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othai-my.sharepoint.com/personal/human3_fmothai_onmicrosoft_com/Documents/แผนกระเบียบวินัย/ภู/งานภายนอก/ita 69/O12 c/"/>
    </mc:Choice>
  </mc:AlternateContent>
  <xr:revisionPtr revIDLastSave="241" documentId="8_{B8ECC3BA-23AC-4FAD-AA64-C5088C63B033}" xr6:coauthVersionLast="47" xr6:coauthVersionMax="47" xr10:uidLastSave="{523B5B09-CE1A-4603-BD04-263AFE139285}"/>
  <bookViews>
    <workbookView xWindow="-108" yWindow="-108" windowWidth="23256" windowHeight="12456" activeTab="1" xr2:uid="{00000000-000D-0000-FFFF-FFFF00000000}"/>
  </bookViews>
  <sheets>
    <sheet name="เดือน ต.ค.67" sheetId="11" r:id="rId1"/>
    <sheet name="เดือน พ.ย.67" sheetId="9" r:id="rId2"/>
    <sheet name="เดือน ธ.ค.67" sheetId="5" r:id="rId3"/>
    <sheet name="เดือน ม.ค.68" sheetId="12" r:id="rId4"/>
    <sheet name="เดือน ก.พ.68" sheetId="13" r:id="rId5"/>
    <sheet name="เดือน มี.ค.68" sheetId="21" r:id="rId6"/>
    <sheet name="เดือน เม.ย.68" sheetId="15" r:id="rId7"/>
    <sheet name="เดือน พ.ค.68" sheetId="14" r:id="rId8"/>
    <sheet name="เดือน มิ.ย.68" sheetId="16" r:id="rId9"/>
    <sheet name="เดือน ก.ค.68" sheetId="17" r:id="rId10"/>
    <sheet name="เดือน ส.ค.68" sheetId="18" r:id="rId11"/>
    <sheet name="เดือน ก.ย.68" sheetId="20" r:id="rId12"/>
    <sheet name="Sheet9" sheetId="19" r:id="rId13"/>
  </sheets>
  <definedNames>
    <definedName name="_xlnm.Print_Titles" localSheetId="0">'เดือน ต.ค.67'!$4:$4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1" l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</calcChain>
</file>

<file path=xl/sharedStrings.xml><?xml version="1.0" encoding="utf-8"?>
<sst xmlns="http://schemas.openxmlformats.org/spreadsheetml/2006/main" count="891" uniqueCount="395">
  <si>
    <t>องค์การสะพานปลา</t>
  </si>
  <si>
    <t>นางสาวสาริศา บุญวงศ์</t>
  </si>
  <si>
    <t>นางสาวจรรยาวรรณ กิติสมเกียรติ</t>
  </si>
  <si>
    <t>นายจุมพล สงวนสิน</t>
  </si>
  <si>
    <t>นายอนันต์ ฤทธิรุตม์</t>
  </si>
  <si>
    <t>นางสาวกุหลาบ สารีบุตร</t>
  </si>
  <si>
    <t>บริษัท ซีเคียวร์ เซอร์ฟ จำกัด</t>
  </si>
  <si>
    <t>นางบานชื่น สวัสดี</t>
  </si>
  <si>
    <t>นายปุญญพัฒน์ ไกรเลิศ</t>
  </si>
  <si>
    <t>นายวัชรพล ปิ่นเกตุ</t>
  </si>
  <si>
    <t>บริษัท กู๊ดลุคกิ้ง จำกัด</t>
  </si>
  <si>
    <t>นางสาวศยามล ทองคำ</t>
  </si>
  <si>
    <t>นายจรูญ คุณวงค์</t>
  </si>
  <si>
    <t>บริษัท ปามาทอย จำกัด</t>
  </si>
  <si>
    <t>นางปราณี ใจเย็น</t>
  </si>
  <si>
    <t>นางศศิวมล พิมพ์ทอง</t>
  </si>
  <si>
    <t>นายไชยวัฒน์ จันทร์แก้ว</t>
  </si>
  <si>
    <t>นายสุรเสกข์ พ่ออามาตย์</t>
  </si>
  <si>
    <t>นายสุรินทร์ พรายมี</t>
  </si>
  <si>
    <t>นายวัทน์สิริ เปรมเดชา</t>
  </si>
  <si>
    <t>นายพนาดร พิมพ์ทรัพย์</t>
  </si>
  <si>
    <t>บริษัท เน็กซ์เทค เอเชีย จำกัด</t>
  </si>
  <si>
    <t>นางสาวปาลินี  ศรีชัย</t>
  </si>
  <si>
    <t>จ้างเหมาบุคลากรปฏิบัติงานด้านธุรการฝ่ายบริหารและพัฒนาองค์กรขององค์การสะพานปลา</t>
  </si>
  <si>
    <t>วิธีเฉพาะเจาะจง</t>
  </si>
  <si>
    <t>วิธีประกาศเชิญชวนทั่วไป</t>
  </si>
  <si>
    <t>การจ้างเหมาบริการบุคลากรสนับสนุนปฏิบัติงานด้านธุรการ ฝ่ายบัญชีการเงิน ขององค์การสะพานปลา</t>
  </si>
  <si>
    <t>การจ้างเหมาบริการทำความสะอาดและบริการทั่วไป สำนักงานสะพานปลาสมุทรปราการ</t>
  </si>
  <si>
    <t>การจ้างเหมาตรวจคุณภาพน้ำทิ้งขององค์การสะพานปลา</t>
  </si>
  <si>
    <t>การจ้างเหมาบุคลากรสนับสนุนงานด้านการดำเนินธุรกิจเกี่ยวกับสัตว์น้ำและผลิตภัณฑ์สัตว์น้ำแปรรูป (อินเตอร์เทรด)</t>
  </si>
  <si>
    <t>การจ้างเหมาบริการทำความสะอาดสำนักงานองค์การสะพานปลา</t>
  </si>
  <si>
    <t>การจ้างเหมาบริการปฏิบัติงานด้านกฎหมาย และกฎหมายที่เกี่ยวกับงานด้านการบริหารทรัพยากรบุคคล</t>
  </si>
  <si>
    <t>การจ้างเหมาพนักงานขับรถยนต์ ส่วนกลาง) ขององค์การสะพานปลา</t>
  </si>
  <si>
    <t>การจ้างเหมาบุคลากรสนับสนุนปฏิบัติงานด้านกฎหมายขององค์การสะพานปลา</t>
  </si>
  <si>
    <t>การจ้างเหมาบุคลากรสนับสนุนปฏิบัติงานด้านระเบียบวินัยขององค์การสะพานปลา</t>
  </si>
  <si>
    <t>การจ้างเหมาบริการทำความสะอาดและบริการทั่วไป ของสำนักงานท่าเทียบเรือประมงสงขลา</t>
  </si>
  <si>
    <t>การจ้างเหมาบริการทำความสะอาดและบริการทั่วไป จำนวน ๑ อัตรา ของสำนักงานสะพานปลากรุงเทพ</t>
  </si>
  <si>
    <t>การจ้างเหมาบุคลากรเพื่อสนับสนุนด้านประชาสัมพันธ์ขององค์การสะพานปลา</t>
  </si>
  <si>
    <t>การจ้างเหมาบุคลากรสนับสนุนปฏิบัติงานด้านธุรการ ฝ่ายบริหารและพัฒนาองค์กร ขององค์การสะพานปลา</t>
  </si>
  <si>
    <t>การจ้างเหมาบริการปฏิบัติงานด้านการดำเนินธุรกิจเกี่ยวกับสัตว์น้ำและผลิตภัณฑ์สัตว์น้ำแปรรูป</t>
  </si>
  <si>
    <t>การจ้างทำพระสมุทรประทานพร ประจำปีงบประมาณ 2568 จำนวน 20 องค์</t>
  </si>
  <si>
    <t>การจ้างทำตุ๊กตามาสคอตน้องหอยเชลล์ พร้อมกระเป๋าผ้าตาข่าย จำนวน 1,000 เซต</t>
  </si>
  <si>
    <t>การเช่าใช้บริการวงจรสื่อสารข้อมูลอินเตอร์เน็ตขององค์การสะพานปลา</t>
  </si>
  <si>
    <t>การจ้างซ่อมแซมตู้ระบบไฟฟ้าภายในโรงคลุมท่าเทียบเรือประมงชุมพร</t>
  </si>
  <si>
    <t>การจ้างบริการรังวัดสอบเขต แบ่งแยก และจัดทำผังแบ่งแยกที่ดินทำหมุดควบคุมทางวิศวกรรมบริเวณพื้นที่พัฒนาด่านสิงขร</t>
  </si>
  <si>
    <t>การจ้างเหมาบริการจัดหาบุคลากรสนับสนุนงานธุรการ (ดูแลระบบบำบัด) จำนวน 1 อัตรา ของสำนักงานท่าเทียบเรือประมงภูเก็ต</t>
  </si>
  <si>
    <t>การจ้างเหมาบริการจัดหาบุคลากรสนับสนุนงานธุรการ (บริการยกเครน) จำนวน 1 อัตรา ของสำนักงานท่าเทียบเรือประมงภูเก็ต</t>
  </si>
  <si>
    <t>การจ้างเหมาบริการทำความสะอาดบริเวณท่าเทียบเรือประมงสตูล</t>
  </si>
  <si>
    <t>การจ้างเหมาปฏิบัติงานเครื่องชั่งรถบรรทุก จำนวน 1 อัตรา ของสำนักงานท่าเทียบเรือประมงปัตตานี</t>
  </si>
  <si>
    <t>การจ้างเหมาทำความสะอาดและงานบริการ จำนวน 1 อัตรา ที่สะพานปลานครศรีธรรมราช</t>
  </si>
  <si>
    <t>การจ้างเหมาเจ้าหน้าที่ธุรการ จำนวน 1 อัตรา ของสำนักงานท่าเทียบเรือประมงปัตตานี</t>
  </si>
  <si>
    <t>การต่ออายุลิขสิทธิ์การใช้บริการโปรแกรมป้องกันไวรัส (ESET PROTECT Essential On-Prem) (จำนวน 1 ปี)</t>
  </si>
  <si>
    <t>การจ้างเหมาบริการจัดหาบุคลากร จำนวน 4 อัตรา เพื่อทำหน้าที่ช่วยปฏิบัติงานสถานที่ของสำนักงานท่าเทียบเรือประมงระนอง</t>
  </si>
  <si>
    <t>การจ้างเหมาทำความสะอาดที่สำนักงานท่าเทียบเรือประมงระนอง</t>
  </si>
  <si>
    <t>การจ้างทำหนังสือครบรอบวันสถาปนา 72 ปี องค์การสะพานปลา</t>
  </si>
  <si>
    <t>การจ้างเหมาบริการทำความสะอาด จำนวน 12 อัตรา ของสำนักงานท่าเทียบเรือประมงปัตตานี</t>
  </si>
  <si>
    <t>การจ้างเหมาบุคลากรสนับสนุนด้านยุทธศาสตร์ขององค์การสะพานปลา จำนวน 1 อัตรา</t>
  </si>
  <si>
    <t>การจ้างเหมาบริการจัดหาบุคลากร จำนวน 5 อัตรา เพื่อทำหน้าที่ช่วยปฏิบัติงานสถานที่ของสำนักงานท่าเทียบเรือประมงภูเก็ต</t>
  </si>
  <si>
    <t>การจ้างผู้สอบบัญชีเพื่อสอบทานงบการเงินระหว่างกาลและตรวจสอบงบการเงิน ประจำปี 2568 ขององค์การสะพานปลา</t>
  </si>
  <si>
    <t>การจัดซื้อจัดจ้างทำร่ม สกรีนตราสัญลักษณ์ 72 ปี จำนวน 600 คัน เพื่อเป็นสวัสดิการให้กับพนักงานองค์การสะพานปลา เนื่องในโอกาสวันคล้ายวันสถาปนาองค์การสะพานปลา ครบรอบ 72 ปี</t>
  </si>
  <si>
    <t>ต่ออายุเช่าใช้บริการใบรับรองอิเล็กทรอนิกส์ (SSL Certificate) ระยะเวลา 1 ปี</t>
  </si>
  <si>
    <t>เช่าเต็นท์พร้อมติดตั้งเพื่อใช้ในวันงานสถาปนา อสป. ครบรอบ 72 ปี</t>
  </si>
  <si>
    <t xml:space="preserve">การจ้างปรับภูมิทัศน์พื้นที่จัดตั้งโครงการศูนย์ขนถ่ายและกระจายสินค้าสัตว์น้ำด่านสิงขร จังหวัดประจวบคีรีขันธ์ </t>
  </si>
  <si>
    <t>เช่าเครื่องถ่ายเอกสารสำหรับใช้งานประจำหน่วยงานองค์การสะพานปลา จำนวน ๖ เครื่อง</t>
  </si>
  <si>
    <t>จ้างเหมาพนักงานเป็นรายบุคคลในตำแหน่งวิศวกรดยธา จำนวน ๑ อัตรา</t>
  </si>
  <si>
    <t>จ้างเหมาบุคลากรในตำแหน่งเจ้าหน้าที่ธุรการ ประจำสำนักงานกฎหมาย</t>
  </si>
  <si>
    <t>คอมพิวเตอร์โน๊ตบุ๊ค สำหรับสำนักงาน จำนวน 10 ชุด</t>
  </si>
  <si>
    <t>จ้างเหมาคนขับรถยนต์ขององค์การสะพานปลา (ส่วนกลาง)</t>
  </si>
  <si>
    <t>จ้างเหมาบุคลากรสนับสนุนงานด้านประชาสัมพันธ์ขององค์การสะพานปลา</t>
  </si>
  <si>
    <t>จัดจ้างพิมพ์วัสดุแบบพิมพ์ไว้สำรองจ่าย ประเภทแบบพิมพ์ จำนวน ๒ รายการ (ใบกำกับภาษีอย่างย่อ 15 บาท 30 บาท)</t>
  </si>
  <si>
    <t>ขอซื้อวัสดุสำนักงานไว้สำรองจ่าย ประเภทแบบพิมพ์ จำนวน ๑ รายการ (ใบกำกับภาษีอย่ายย่อ 20 บาท)</t>
  </si>
  <si>
    <t>จ้างทำเพลงมาร์ชประจำหน่วยงาน ประจำปีงบประมาณ ๒๕๖๘</t>
  </si>
  <si>
    <t>ขอซื้อตลับหมึกเครื่องปริ้นเตอร์ HP Designjet T๕๒๐ จำนวน ๑ ชุด</t>
  </si>
  <si>
    <t>ขอซื้อวัสดุสำนักงานไว้สำรองจ่าย ประเภทเครื่องเขียน (กระดาษ A4)</t>
  </si>
  <si>
    <t>ซื้อคอมพิวเตอร์โน๊ตบุ๊ค จำนวน 1 เครื่อง</t>
  </si>
  <si>
    <t>จ้างทำนามบัตรผู้อำนวยการ อสป.</t>
  </si>
  <si>
    <t xml:space="preserve">ซื้อวัสดุสำรองจ่ายประเภทแบบพิมพ์ </t>
  </si>
  <si>
    <t>จ้างทำป้ายไวนิล</t>
  </si>
  <si>
    <t xml:space="preserve">จ้างทำเสื้อยืดคอวีจำนวน 250 ตัว </t>
  </si>
  <si>
    <t>ซื้อคอมพิวเตอร์โน๊ตบุ๊ค จำนวน 4 เครื่อง</t>
  </si>
  <si>
    <t>ซื้อกระดาษชำระม้วนใหญ่ D-DA 2 ชั้น 300 m อัดลาย จำนวน 3 กล่อง</t>
  </si>
  <si>
    <t>ซื้อเครื่องดื่มและวัสดุสำหรับใช้รับรองการประชุม</t>
  </si>
  <si>
    <t>ซื้อวัสดุสำรองจ่ายประเภทแบบพิมพ์ ทร.15</t>
  </si>
  <si>
    <t>ซื้อวัสดุสำรองจ่ายประเภทแบบพิมพ์ กง.27</t>
  </si>
  <si>
    <t>จ้างทำเสื้อโปโลสีเหลือง จำนวน 250 ตัว</t>
  </si>
  <si>
    <t>จ้างตกแต่งสถานที่และประดับด้วยดอกไม้เนื่องในวันคล้ายวันสถาปนา อสป. ครบรอบ 72 ปี</t>
  </si>
  <si>
    <t>ซื้อวัสดุสำรองจ่ายไว้สำรองจ่าย ประเภทเครื่องเขียน 4 รายการ</t>
  </si>
  <si>
    <t>จ้างจัดเลี้ยงอาหารพนักงานและแขกผู้เข้าร่วมงาน วันสถาปนา อสป.</t>
  </si>
  <si>
    <t>จ้างก่อสร้างโครงการจัดตั้งศูนย์ขนถ่ายและกระจายสินค้าสัตว์น้ำ ด่านสิงขร จังหวัดประจวบคีรีขันธ์</t>
  </si>
  <si>
    <t>ระบบบริหารตลาดและพื้นที่</t>
  </si>
  <si>
    <t xml:space="preserve">จ้างเหมายานพาหนะ (รถโดยสาร) พร้อมคนขับ สำหรับโครงการฝึกอบรมหลักสูตร "ความรู้เกี่ยวกับกฎหมายเบื้องต้นด้านแรงงานสัมพันธ์และการสร้างสัมพันธ์อันดีระหว่างนายจ้างกับลูกจ้าง" รุ่นที่ ๑ </t>
  </si>
  <si>
    <t>จ้างเหมาบริการทำความสะอาดสำนักงานฯและโรงคลุมบริเวณสะพานปลาสมุทรสาคร</t>
  </si>
  <si>
    <t>จัดซื้อลิขสิทธิ์ในการใช้งานโปรแกรม Appication Zoom จำนวน 1 สิทธิ (ระยะเวลา ๑ ปี)</t>
  </si>
  <si>
    <t>จัดซื้อลิขสิทธิ์ในการใช้งานโปรแกรม :License Software Zoom จำนวน ๑ สิทธิ (ระยะเวลา ๑ ปี)</t>
  </si>
  <si>
    <t>จัดซื้อลิขสิทธิ์ในการใช้งานโปรแกรม Adobe Creative Cloud จำนวน ๑ สิทธิ (ระยะเวลา ๑ ปี)</t>
  </si>
  <si>
    <t>จ้างเหมาบริการทำความสะอาดและบริการทั่วไป จำนวน ๑ อัตรา ของสำนักงานท่าเทียบเรือประมงอ่างศิลา</t>
  </si>
  <si>
    <t>จ้างเหมาบุคลากรสนับสนุนปฏิบัติงานด้านยุทธศาสตร์และแผนงานขององค์การสะพานปลา</t>
  </si>
  <si>
    <t>จ้างเหมาบุคลากรเพื่อสนับสนุนงานด้านเทคโนโลยีสารสนเทศขององค์การสะพานปลา จำนวน ๑ อัตรา ระยะเวลาจ้าง ๔ เดือน ๑๖ วัน</t>
  </si>
  <si>
    <t>จ้างจัดนิทรรศการเฉลิมพระเกียรติพระบาทสมเด็จพระเจ้าอยู่หัว</t>
  </si>
  <si>
    <t xml:space="preserve">จ้างเหมาพนักงานขับรถยนต์ขององค์การสะพานปลา (ส่วนกลาง) </t>
  </si>
  <si>
    <t>จ้างเหมายานพาหนะ (รถโดยสาร) พร้อมคนขับ สำหรับโครงการฝึกอบรมหลักสูตร "ความรู้เกี่ยวกับกฎหมายเบื้องต้นด้านแรงงานสัมพันธ์และการสร้างสัมพันธ์อันดีระหว่างนายจ้างกับลูกจ้าง" รุ่นที่ 2</t>
  </si>
  <si>
    <t xml:space="preserve">จ้างเหมาบริการจัดการศึกษาดูงานที่เกาะลังกาวี ประเทศมาเลเซีย ของคณะกรรมการส่งเสริมการประมงพร้อมคณะผู้บริหารและพนักงาน </t>
  </si>
  <si>
    <t>จัดซื้ออุปกรณ์เพื่อใช้งานร้านค้าสวัสดิการ Fisherman Outlet จำนวน 5 รายการ</t>
  </si>
  <si>
    <t>จ้างจัดพิมพ์หนังสือรายงานประจำปี 2567 ขององค์การสะพานปลา จำนวน 18 เล่ม</t>
  </si>
  <si>
    <t>จัดซื้อกระดาษชำระสำหรับใช้งานห้องสุขาชาย - หญิง ที่ อสป. (ส่วนกลาง) 3 กล่อง</t>
  </si>
  <si>
    <t>ซื้อวัสดุสำนักงานประเภทเครื่องเขียนไว้สำรองจ่าย (กระดาษ A4) 200 รีม</t>
  </si>
  <si>
    <t>ซื้อวัสดุสำนักงานประเภทเครื่องเขียนไว้สำรองจ่าย (แฟ้มแขวนตราช้าง 50 แพ็ค)</t>
  </si>
  <si>
    <t>ซื้อวัสดุแบบพิมพ์ไว้สำรองจ่าย (ทร.10.1 =200 เล่ม, ทร.15(ภ) = 200 เล่ม)</t>
  </si>
  <si>
    <t>จ้างเหมาบริการบุคลากรเพื่อปฏิบัติงานธุรการสมทบ จำนวน 1 อัตรา (ชั่วคราว)</t>
  </si>
  <si>
    <t>เช่าสำนักงานสำรเร็จรูป จำนวน 4 รายการ</t>
  </si>
  <si>
    <t>จัดซื้อครุภัณฑ์สำนักงานสำหรับศูนย์ขนถ่ายและกระจายสินค้าสัตว์น้ำ ด่านสิงขร จ.ประจวบคีรีขันธ์ จำนวน 14 รายการ</t>
  </si>
  <si>
    <t xml:space="preserve">จ้างก่อสร้างโครงการจัดตั้งศูนย์ขนถ่ายและกระจายสินค้าสัตว์น้ำ ด่านสิงขร จังหวัดประจวบคีรีขันธ์ (เพิ่มเติม) ระบบไฟฟ้า ระบบประปา สุขาภิบาล </t>
  </si>
  <si>
    <t>จัดซื้อวัสดุสำรองจ่ายประเภทเบ็ดเตล็ด 1 รายการ (กล่องกระดาษ จำนวน 1,000 ใบ)</t>
  </si>
  <si>
    <t>บริษัท ห้องปฏิบัติการกลาง (ประเทศไทย) จำกัด (สาขาสงขลา)</t>
  </si>
  <si>
    <t>นายพิเชษฐ ม่วงโมรา</t>
  </si>
  <si>
    <t>นายพงศภัค  แซ่ลิ่ม</t>
  </si>
  <si>
    <t>นายศฐา ศรีภักดี</t>
  </si>
  <si>
    <t>นางสัมฤทธิ์ ไชยมณี</t>
  </si>
  <si>
    <t>บริษัท สุภาพรรณ จำกัด</t>
  </si>
  <si>
    <t>นายคำพันธ์ อินทะนี</t>
  </si>
  <si>
    <t>บริษัท ซิมโฟนี่ คอมมูนิเคชั่น จำกัด (มหาชน)</t>
  </si>
  <si>
    <t>ห้างหุ้นส่วนจำกัด พรพรหมวิศวกรรม</t>
  </si>
  <si>
    <t>นายรุจโอฬาร  วงค์ขุนทอง</t>
  </si>
  <si>
    <t>นายภาณุมาศ หลีสุวรรณ</t>
  </si>
  <si>
    <t>นางสาวสุภาวดี หนูสง</t>
  </si>
  <si>
    <t>นายศรัณยพงศ์ บัวทอง</t>
  </si>
  <si>
    <t>บริษัท สองแรงแข็งขัน จำกัด</t>
  </si>
  <si>
    <t>นายสมรักษ์ พงษ์นิล</t>
  </si>
  <si>
    <t>บริษัท สอบบัญชีธรรมนิติ จำกัด</t>
  </si>
  <si>
    <t>บริษัท แบคอัพ คอมมิวนิเคชั่นส์ แอนด์ เซอร์วิสเซส จำกัด</t>
  </si>
  <si>
    <t xml:space="preserve">บริษัท ไอเน็กซ์ บอรดแบนด์ จำกัด สำนักงานใหญ่ </t>
  </si>
  <si>
    <t>นางสาววรรณา เทวฤทธิ์</t>
  </si>
  <si>
    <t>บริษัท ฟูจิฟิล์ม บิสซิเนส อินโนเวชั่น (ประเทศไทย) จำกัด</t>
  </si>
  <si>
    <t>นางสาววิชญาดา ชำนาญ</t>
  </si>
  <si>
    <t>นางสาวสิรัญญา  แหวนเพ็ชร</t>
  </si>
  <si>
    <t>นายสมหมาย  พฤกษชาติ</t>
  </si>
  <si>
    <t>นายชาญณรงค์  ขวัญมั่น</t>
  </si>
  <si>
    <t>นายพงศธร  พงษ์ศรี</t>
  </si>
  <si>
    <t>นายวาทิต  แตงนวลจันทร์</t>
  </si>
  <si>
    <t>บริษัท ซีซัน กรุ๊ป จำกัด</t>
  </si>
  <si>
    <t xml:space="preserve">ห้างหุ้นส่วนจำกัด เซอร์พาส เทรดดิ้ง </t>
  </si>
  <si>
    <t>บริษัท สุ่ยเซ้งเครื่องเขียน จำกัด</t>
  </si>
  <si>
    <t>บริษัท แอดไวซ์ ไอที อินฟินิท จำกัด (มหาชน)</t>
  </si>
  <si>
    <t>ร้านคลีโอกราฟิค</t>
  </si>
  <si>
    <t>ส.เจริญศิลป์888 DEDING</t>
  </si>
  <si>
    <t>บริษัท อินดี้เชิ้ต จำกัด</t>
  </si>
  <si>
    <t>บริษัท ทีเอชดับบลิว วิน จำกัด</t>
  </si>
  <si>
    <t>บริษัท ซีพี แอ็กซ์ตร้า จำกัด (มหาชน)</t>
  </si>
  <si>
    <t>นายเจษฎา เสาเคหา</t>
  </si>
  <si>
    <t>บริษัท ทีวีอาร์อินเตอร์เนชั่นแนล จำกัด</t>
  </si>
  <si>
    <t>นายวงศธร ทองมี</t>
  </si>
  <si>
    <t>บริษัท สุยเซ้งเครื่องเขียน จำกัด</t>
  </si>
  <si>
    <t>นายเกื้อ  กาญจนวัฒนา</t>
  </si>
  <si>
    <t>ห้างหุ้นส่วนจำกัด สิงขรธุรกิจ</t>
  </si>
  <si>
    <t>บริษัท ฮอร์แกไนซ์ จำกัด</t>
  </si>
  <si>
    <t>บริษัท ธนัชวิชญ์ แทรแวล กรุ๊ป จำกัด</t>
  </si>
  <si>
    <t>นายสุธรรม  แพน้อย</t>
  </si>
  <si>
    <t xml:space="preserve">บริษัท สมาร์ท โซลูชั่น คอมพิวเตอร์ จำกัด </t>
  </si>
  <si>
    <t>บริษัท ไอ.ที.โซลูชั่น คอมพิวเตอร์ (ไทยแลนด์) จำกัด</t>
  </si>
  <si>
    <t>บริษัท อโยเดีย จำกัด</t>
  </si>
  <si>
    <t>ห้างหุ้นส่วนจำกัด โซ ซัล ฟาน โยธากิจ</t>
  </si>
  <si>
    <t>นายเจริญพร  สุขศรีนวล</t>
  </si>
  <si>
    <t>นางสาวอุษา  อาจพินิจ</t>
  </si>
  <si>
    <t>นายชัชวาล  หินซุย</t>
  </si>
  <si>
    <t>นายมฆวัล  แสงเงิน</t>
  </si>
  <si>
    <t>นางสาวสุภาพร  จันทร์สว่าง</t>
  </si>
  <si>
    <t>นายสันติ  สุธรรม</t>
  </si>
  <si>
    <t>นายธีร์ภฺมิ  สุประภาส</t>
  </si>
  <si>
    <t>นายคมกฤษ  คุ้มชัย</t>
  </si>
  <si>
    <t>บริษัท กรฝนทัวร์ ทราเวล จำกัด</t>
  </si>
  <si>
    <t>บริษัท ดีพีเค อินเตอร์เนชั่นแนล จำกัด</t>
  </si>
  <si>
    <t>หจก. พี ซี เอส พริ้นติ้ง</t>
  </si>
  <si>
    <t>บริษัท ทีเอชดับบลิววิน จำกัด</t>
  </si>
  <si>
    <t>นางสาวศิริลักษณ์  เกื้อแก้ว</t>
  </si>
  <si>
    <t>บริษัท เอส แอนด์ ที คอนเท้มพ์ จำกัด</t>
  </si>
  <si>
    <t>บริษัท ฮอซไวต์ จำกัด</t>
  </si>
  <si>
    <t>ห้างหุ้นส่วนจำกัด ธนาสุ เพรส</t>
  </si>
  <si>
    <t>ลำดับ</t>
  </si>
  <si>
    <t>งานที่จัดซื้อหรือจ้าง</t>
  </si>
  <si>
    <t>งบประมาณ</t>
  </si>
  <si>
    <t>ราคากลาง</t>
  </si>
  <si>
    <t>วิธีซื้อหรือจ้าง</t>
  </si>
  <si>
    <t>รายชื่อเสนอราคาและราคาที่เสนอ</t>
  </si>
  <si>
    <t>ผู้ได้รับการคัดเลือกและราคาที่ตกลงซื้อจ้าง</t>
  </si>
  <si>
    <t>เหตุผลที่เลือกโดยสรุป</t>
  </si>
  <si>
    <t>เลขที่และวันที่ของสัญญาหรือข้อตกลงในการซื้อหรือจ้าง</t>
  </si>
  <si>
    <t>4/2568</t>
  </si>
  <si>
    <t>5/2568</t>
  </si>
  <si>
    <t>64/2568</t>
  </si>
  <si>
    <t>54/2568</t>
  </si>
  <si>
    <t>57/2568</t>
  </si>
  <si>
    <t>1/2568</t>
  </si>
  <si>
    <t>23 กันยายน 2567</t>
  </si>
  <si>
    <t>30 กันยายน 2568</t>
  </si>
  <si>
    <t>2/2568</t>
  </si>
  <si>
    <t>27 กันยายน 2567</t>
  </si>
  <si>
    <t>4 ตุลาคม 2567</t>
  </si>
  <si>
    <t>6/2568</t>
  </si>
  <si>
    <t>7/2568</t>
  </si>
  <si>
    <t>8/2568</t>
  </si>
  <si>
    <t>9/2568</t>
  </si>
  <si>
    <t>10/2568</t>
  </si>
  <si>
    <t>11/2568</t>
  </si>
  <si>
    <t>12/2568</t>
  </si>
  <si>
    <t>13/2568</t>
  </si>
  <si>
    <t>14/2568</t>
  </si>
  <si>
    <t>15/2568</t>
  </si>
  <si>
    <t>16/2568</t>
  </si>
  <si>
    <t>17/2568</t>
  </si>
  <si>
    <t>18/2568</t>
  </si>
  <si>
    <t>19/2568</t>
  </si>
  <si>
    <t>20/2568</t>
  </si>
  <si>
    <t>26 พฤศจิกายน 2567</t>
  </si>
  <si>
    <t>21/2568</t>
  </si>
  <si>
    <t>6 ตุลาคม 2567</t>
  </si>
  <si>
    <t>22/2568</t>
  </si>
  <si>
    <t>16 ตุลาคม 2567</t>
  </si>
  <si>
    <t>24/2568</t>
  </si>
  <si>
    <t>25/2568</t>
  </si>
  <si>
    <t>24 ตุลาคม 2567</t>
  </si>
  <si>
    <t>26/2568</t>
  </si>
  <si>
    <t>29 ตุลาคม 2567</t>
  </si>
  <si>
    <t>28/2568</t>
  </si>
  <si>
    <t>29/2568</t>
  </si>
  <si>
    <t>31 ตุลาคม 2567</t>
  </si>
  <si>
    <t>30/2568</t>
  </si>
  <si>
    <t>31/2568</t>
  </si>
  <si>
    <t>32/2568</t>
  </si>
  <si>
    <t>33/2568</t>
  </si>
  <si>
    <t>34/2568</t>
  </si>
  <si>
    <t>7 พฤศจิกายน 2567</t>
  </si>
  <si>
    <t>35/2568</t>
  </si>
  <si>
    <t>36/2568</t>
  </si>
  <si>
    <t>37/2568</t>
  </si>
  <si>
    <t>38/2568</t>
  </si>
  <si>
    <t>40/2568</t>
  </si>
  <si>
    <t>12 ธันวาคม 2567</t>
  </si>
  <si>
    <t>41/2568</t>
  </si>
  <si>
    <t>7 มกราคม 2568</t>
  </si>
  <si>
    <t>31 มกราคม 2568</t>
  </si>
  <si>
    <t>1 กุมภาพันธ์ 2568</t>
  </si>
  <si>
    <t>43/2568</t>
  </si>
  <si>
    <t>44/2568</t>
  </si>
  <si>
    <t>17 มกราคม 2568</t>
  </si>
  <si>
    <t>45/2568</t>
  </si>
  <si>
    <t xml:space="preserve"> 27 มกราคม 2568</t>
  </si>
  <si>
    <t>30 มกราคม 2568</t>
  </si>
  <si>
    <t>46/2568</t>
  </si>
  <si>
    <t>10 กุมภาพันธ์ 2568</t>
  </si>
  <si>
    <t>17 กุมภาพันธ์ 2568</t>
  </si>
  <si>
    <t>47/2568</t>
  </si>
  <si>
    <t>4 กุมภาพันธ์ 2568</t>
  </si>
  <si>
    <t>48/2568</t>
  </si>
  <si>
    <t>7 กุมภาพันธ์ 2568</t>
  </si>
  <si>
    <t>49/2568</t>
  </si>
  <si>
    <t>27 กุมภาพันธ์ 2568</t>
  </si>
  <si>
    <t xml:space="preserve">50/2568 </t>
  </si>
  <si>
    <t>6 มีนาคม 2568</t>
  </si>
  <si>
    <t>51/2568</t>
  </si>
  <si>
    <t>10 มีนาคม 2568</t>
  </si>
  <si>
    <t xml:space="preserve">52/2568 </t>
  </si>
  <si>
    <t>13 มีนาคม 2568</t>
  </si>
  <si>
    <t>53/2568</t>
  </si>
  <si>
    <t>12 มีนาคม 2568</t>
  </si>
  <si>
    <t>10 เมษายน 2568</t>
  </si>
  <si>
    <t>55/2568</t>
  </si>
  <si>
    <t>30 เมษายน 2568</t>
  </si>
  <si>
    <t>56/2568</t>
  </si>
  <si>
    <t>7 พฤษภาคม 2568</t>
  </si>
  <si>
    <t>58/2568</t>
  </si>
  <si>
    <t>26 พฤษภาคม 2568</t>
  </si>
  <si>
    <t>59/2568</t>
  </si>
  <si>
    <t>16 พฤษภาคม 2568</t>
  </si>
  <si>
    <t>1705.4/922</t>
  </si>
  <si>
    <t>60/2568</t>
  </si>
  <si>
    <t>25 มิถุนายน 2568</t>
  </si>
  <si>
    <t>61/2568</t>
  </si>
  <si>
    <t>26 มิถุนายน 2568</t>
  </si>
  <si>
    <t>62/2568</t>
  </si>
  <si>
    <t>63/2568</t>
  </si>
  <si>
    <t>3 กรกฏาคม 2568</t>
  </si>
  <si>
    <t>65/2568</t>
  </si>
  <si>
    <t>11 สิงหาคม 2568</t>
  </si>
  <si>
    <t>66/2568</t>
  </si>
  <si>
    <t>15 สิงหาคม 2568</t>
  </si>
  <si>
    <t>67/2568</t>
  </si>
  <si>
    <t>22 สิงหาคม 2568</t>
  </si>
  <si>
    <t>68/2568</t>
  </si>
  <si>
    <t>1 กันยายน 2568</t>
  </si>
  <si>
    <t>69/2568</t>
  </si>
  <si>
    <t>16 กันยายน 2568</t>
  </si>
  <si>
    <t>70/2568</t>
  </si>
  <si>
    <t>12 พฤศจิกายน 2567</t>
  </si>
  <si>
    <t>2025101059</t>
  </si>
  <si>
    <t>20 มกราคม 2568</t>
  </si>
  <si>
    <t>IV 6800310</t>
  </si>
  <si>
    <t>IV 6800267</t>
  </si>
  <si>
    <t>2 มกราคม 2568</t>
  </si>
  <si>
    <t>IV0264315</t>
  </si>
  <si>
    <t>19 กุมภาพันธ์ 2568</t>
  </si>
  <si>
    <t>W68080160</t>
  </si>
  <si>
    <t>27 สิงหาคม 2568</t>
  </si>
  <si>
    <t>IV0266943</t>
  </si>
  <si>
    <t>8 กันยายน 2568</t>
  </si>
  <si>
    <t>12 กันยายน 2568</t>
  </si>
  <si>
    <t>IV0266993</t>
  </si>
  <si>
    <t>04/0163</t>
  </si>
  <si>
    <t>11 กันยายน 2568</t>
  </si>
  <si>
    <t>IV 6700682</t>
  </si>
  <si>
    <t>1705.5/19</t>
  </si>
  <si>
    <t>6 มกราคม 2568</t>
  </si>
  <si>
    <t xml:space="preserve"> ณ วันที่ 5 พฤศจิกายน 2567</t>
  </si>
  <si>
    <t>บิลเงินสด</t>
  </si>
  <si>
    <t>IV 6802298</t>
  </si>
  <si>
    <t>IV-20250300041</t>
  </si>
  <si>
    <t>4 มีนาคม 2568</t>
  </si>
  <si>
    <t>IV-20250300042</t>
  </si>
  <si>
    <t>21 มีนาคม 2568</t>
  </si>
  <si>
    <t>W68030074</t>
  </si>
  <si>
    <t>IV 6800019</t>
  </si>
  <si>
    <t>IV 6703186</t>
  </si>
  <si>
    <t>w67120138</t>
  </si>
  <si>
    <t>24 ธันวาคม 2567</t>
  </si>
  <si>
    <t>IV 6702712</t>
  </si>
  <si>
    <t>27 ธันวาคม 2567</t>
  </si>
  <si>
    <t>BM67038714</t>
  </si>
  <si>
    <t>4 พฤศจิกายน 2567</t>
  </si>
  <si>
    <t>IV0262740</t>
  </si>
  <si>
    <t>29 พฤศจิกาบย 2567</t>
  </si>
  <si>
    <t>W68010192</t>
  </si>
  <si>
    <t>3 มกราคม 2568</t>
  </si>
  <si>
    <t>6 พฤศจิกายน 2567</t>
  </si>
  <si>
    <t>BL6802-00025</t>
  </si>
  <si>
    <t>8 ตุลาคม 2567</t>
  </si>
  <si>
    <t>BM67039901</t>
  </si>
  <si>
    <t>สัญญา 42/2568</t>
  </si>
  <si>
    <t>11 กุมภาพันธ์ 2568</t>
  </si>
  <si>
    <t>22 มกราคม 2568</t>
  </si>
  <si>
    <t>มีคุณสมบัติตามเงื่อนไขที่กำหนด</t>
  </si>
  <si>
    <t>มีคุณสมบัติตามเงื่อนไขทีกำหนด</t>
  </si>
  <si>
    <t xml:space="preserve">มีคุณสมบัติตามเงื่อนไขที่กำหนด </t>
  </si>
  <si>
    <t>มีคุณสมบัติตามที่กำหนด ราคา</t>
  </si>
  <si>
    <t>มีคุณสมบัติตามเงื่อนไข และราคาไม่เกินราคากลางที่กำหนด</t>
  </si>
  <si>
    <t>ราคาต่ำสุด และมีคุณสมบัติตามเงื่อนไขที่กำหนด</t>
  </si>
  <si>
    <t>ราคาต่ำสุด และมีคุณสมบัติเป็นไปตามเงื่อนไขที่กำหนด</t>
  </si>
  <si>
    <t>เกณฑ์ราคา และมีคุณสมบัติเป็นไปตามเงื่อนไขที่กำหนด</t>
  </si>
  <si>
    <t>ซื้อวัสดุประเภทแบบพิมพ์ไว้สำรองจ่าย 1 รายการ (กระดาษ A4 จำนวน  200 รีม)</t>
  </si>
  <si>
    <t>1. หจก. สินทวีกิจ    สนอราคา    205,440 บาท              2. หจก. มีน เซอร์วิส ซัพพลายเสนอราคา  200,605 บาท 3. บริษัท แบคอัพ คอมมิวนิเคชั่นส์ แอนด์ เซอร์วิสเซส จำกัด   เสนอราคา 194,205 บาท</t>
  </si>
  <si>
    <t>เกณฑ์ราคาและคุณสมบัติเป็นไปตามเงื่อนไขที่กำหนด</t>
  </si>
  <si>
    <t xml:space="preserve">1. บริษัท แอดไวซ์ ไอที อินฟินิท จำกัด (มหาชน)         เสนอราคา  160,900.- บาท                                           2. บริษัท ควิกเซิร์ฟ โปรไวเดอร์ จำกัด  เสนอราคา  176,550.- บาท                                                          3. บริษัท ไซเนทริค ไอที แอนด์ เน็ตเวิร์ค จำกัด                เสนอราคา 192,600.- บาท  </t>
  </si>
  <si>
    <t>เกณฑ์ราคา มีคุณสมบัติตามเงื่อนไขที่กำหนด</t>
  </si>
  <si>
    <t>1. น.ส.สุภาพร  จันทร์สว่าง  เสนอราคา  50,000 บาท      2. นายสมหมาย  พฤกษชาติ  เสนอราคา 54,000 บาท      3. บริษัท ทรัพย์มีมอร์ จำกัด  เสนอราคา  96,300 บาท</t>
  </si>
  <si>
    <t>ซื้อวัสดุสำรองจ่ายประเภทแบบพิมพ์ จำนวน 4 รายการ</t>
  </si>
  <si>
    <t>1. บ.สภาพรรณ จำกัด   เสนอราคา  241,820 บาท        2. หจก. อาภรณ์พาณิชย์  เสนอ ราคา  267,500 บาท    3. ร้านมีดี   เสนอราคา 270,000 บาท</t>
  </si>
  <si>
    <t>1. โรงหล่อพระฟ้าประทาน  เสนอราคา  36,000.- บาท 2. ร้านรุ่งเรืองพานิช  เสนอราคา  60,000.- บาท           3. โรงหล่อพระพุทธรูปธนรุ่งเรือง เสนอราคา            56,000 บาท</t>
  </si>
  <si>
    <t>1. บริษัท ปามาทอย จำกัด   เสนอราคา  160,500 บาท  2. บริษัท พีพีโปร ดีไซน์ จำกัด  เสนอราคา          299,600 บาท                                                            3. บริษัท จินผิน ซึเยี่ย จำกัด    เสนอราคา 486,850 บาท</t>
  </si>
  <si>
    <t>IV 6800715</t>
  </si>
  <si>
    <t>12 พฤษภาคม 2568</t>
  </si>
  <si>
    <t>IV 6801198</t>
  </si>
  <si>
    <t>IV 0266380</t>
  </si>
  <si>
    <t>29 กรกฏาคม 2568</t>
  </si>
  <si>
    <t>24 มกราคม 2568</t>
  </si>
  <si>
    <t>IV 67802015</t>
  </si>
  <si>
    <t>IV 6702711</t>
  </si>
  <si>
    <t>8  มกราคม 2568</t>
  </si>
  <si>
    <t>IV 6800020</t>
  </si>
  <si>
    <t>สรุปผลการดำเนินการจัดซื้อจัดจ้าง ประจำเดือน พฤศจิกายน 2567</t>
  </si>
  <si>
    <t>สรุปผลการดำเนินการจัดซื้อจัดจ้าง ประจำเดือน ธันวาคม 2567</t>
  </si>
  <si>
    <t>สรุปผลการดำเนินการจัดซื้อจัดจ้าง ประจำเดือน มกราคม 2568</t>
  </si>
  <si>
    <t>จ้างซ่อมแซมอาคาร (แฟลตบ้านพักพนักงาน)</t>
  </si>
  <si>
    <t xml:space="preserve">การจ้างซ่อมแซมและปรับปรุงพื้นที่เพื่อปรับภูมิทัศน์ และจำหน่ายสินค้าของการจัดการกองทุนสวัสดิการพนักงานองค์การสะพานปลาในพื้นที่โรงอาหารริมน้ำ </t>
  </si>
  <si>
    <t>สรุปผลการดำเนินการจัดซื้อจัดจ้าง ประจำเดือน กุมภาพันธ์ 2568</t>
  </si>
  <si>
    <t>สรุปผลการดำเนินการจัดซื้อจัดจ้าง ประจำเดือน มีนาคม  2568</t>
  </si>
  <si>
    <t>สรุปผลการดำเนินการจัดซื้อจัดจ้าง ประจำเดือน เมษายน  2568</t>
  </si>
  <si>
    <t>จ้างเหมาบุคลากรสนับสนุนงานสถานที่ จำนวน ๒ อัตรา      ที่ สำนักงานท่าเทียบเรือประมงสงขลา</t>
  </si>
  <si>
    <t>เช่าสิทธิการใช้ชุดโปรแกรมระบบการบริหารงานบุคคล    193 ราย</t>
  </si>
  <si>
    <t xml:space="preserve">1. หจก.โซ ซัล ฟาน โยธากิจ เสนอราคา 5,000,000 บาท 2. หจก. สิงขรธุรกิจ  เสนอราคา 5,555,072  บาท  </t>
  </si>
  <si>
    <t>สรุปผลการดำเนินการจัดซื้อจัดจ้าง ประจำเดือน พฤษภาคม 2568</t>
  </si>
  <si>
    <t>สรุปผลการดำเนินการจัดซื้อจัดจ้าง ประจำเดือน มิถุนายน  2568</t>
  </si>
  <si>
    <t>สรุปผลการดำเนินการจัดซื้อจัดจ้าง ประจำเดือน กรกฎาคม  2568</t>
  </si>
  <si>
    <t>บริษัท ทรัพย์เจริญ แทรเวล         (2007) จำกัด</t>
  </si>
  <si>
    <t>สรุปผลการดำเนินการจัดซื้อจัดจ้าง ประจำเดือน สิงหาคม  2568</t>
  </si>
  <si>
    <t>สรุปผลการดำเนินการจัดซื้อจัดจ้าง ประจำเดือน กันยายน  2568</t>
  </si>
  <si>
    <t>การจ้างจัดทำเข็มโลหะที่ระลึก 72 ปี จำนวน     200 ชิ้น และจัดทำปีกประดับเครื่องแบบ จำนวน 200 ชิ้น</t>
  </si>
  <si>
    <t xml:space="preserve">39/2568 </t>
  </si>
  <si>
    <t>1. บริษัท ฟูจิฟิล์ม บิสซิเนส อินโนเวชั่น (ประเทศไทย) จำกัด เสนอราคา 1,695,406.38 บาท                         2. บริษัท แคนนอน มาร์เก็ตติ้ง (ไทยแลนด์) จำกัด    เสนอราคา 1,745,985.60 บาทฃ</t>
  </si>
  <si>
    <t>ซื้อวัสดุสำรองจ่ายประเภทแบบพิมพ์ ทร.10.1,         ทร.10 ก(ย)</t>
  </si>
  <si>
    <t>1. บริษัท เอ็นบี ดีเวลลอปเมนต์ จำกัด                         เสนอราคา 2,965,588  บาท                                     2. หจก. สิงขรธุรกิจ  เสนอราคา 2,938,900  บาท         3. หจก. ไพลิน ธุรกิจ เสนอราคา  3,059,000 บาท        4. หจก. สิงห์ โกลด์ อินเตอร์ คอนสตรัคชั่น   เสนอราคา 3,089,000 บาท</t>
  </si>
  <si>
    <t>จ้างก่อสร้างโครงการตลาดสินค้าเกษตรท่าเทียบเรือ  ประมงปัตตานี</t>
  </si>
  <si>
    <t xml:space="preserve">จัดจ้างพิมพ์วัสดุสำนักงานไว้สำรองจ่าย จำนวน       ๒ รายการ </t>
  </si>
  <si>
    <t>จัดซื้อโปรแกรมลิขสิทธิ์การใช้บริการชุดโปรแกรมสำนักงาน Microsoft Office 365 (รายปี)  จำนวน      50 ลิขสิทธิ์</t>
  </si>
  <si>
    <t xml:space="preserve">ส.71/2568 </t>
  </si>
  <si>
    <t>สรุปผลการดำเนินการจัดซื้อจัดจ้าง ประจำเดือน ตุลาคม 2567</t>
  </si>
  <si>
    <t>19 มีนาคม 2568</t>
  </si>
  <si>
    <t>6 กุมภาพันธ์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</si>
</sst>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-107041E]d\ mmmm\ yyyy;@"/>
  </numFmts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8"/>
      <name val="Calibri"/>
      <family val="2"/>
      <charset val="222"/>
      <scheme val="minor"/>
    </font>
    <font>
      <sz val="9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49" fontId="3" fillId="0" borderId="0" xfId="0" applyNumberFormat="1" applyFont="1"/>
    <xf numFmtId="164" fontId="3" fillId="0" borderId="1" xfId="2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64" fontId="0" fillId="0" borderId="0" xfId="2" applyFont="1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164" fontId="0" fillId="0" borderId="1" xfId="2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 wrapText="1"/>
    </xf>
    <xf numFmtId="164" fontId="0" fillId="0" borderId="4" xfId="2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4" fontId="0" fillId="0" borderId="1" xfId="2" applyFont="1" applyBorder="1" applyAlignment="1">
      <alignment horizontal="center" vertical="center"/>
    </xf>
    <xf numFmtId="164" fontId="0" fillId="0" borderId="4" xfId="2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64" fontId="0" fillId="0" borderId="4" xfId="2" applyFont="1" applyFill="1" applyBorder="1" applyAlignment="1">
      <alignment vertical="center"/>
    </xf>
    <xf numFmtId="0" fontId="0" fillId="0" borderId="4" xfId="0" applyBorder="1" applyAlignment="1">
      <alignment horizontal="left" vertical="center"/>
    </xf>
    <xf numFmtId="164" fontId="0" fillId="0" borderId="1" xfId="2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/>
    <xf numFmtId="165" fontId="1" fillId="0" borderId="0" xfId="0" applyNumberFormat="1" applyFont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4" fontId="3" fillId="0" borderId="3" xfId="2" applyFont="1" applyFill="1" applyBorder="1" applyAlignment="1">
      <alignment horizontal="center" vertical="center"/>
    </xf>
    <xf numFmtId="164" fontId="3" fillId="0" borderId="4" xfId="2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top"/>
    </xf>
    <xf numFmtId="165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vertical="top"/>
    </xf>
    <xf numFmtId="165" fontId="1" fillId="0" borderId="2" xfId="0" applyNumberFormat="1" applyFont="1" applyBorder="1" applyAlignment="1">
      <alignment horizontal="center" vertical="top"/>
    </xf>
    <xf numFmtId="165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164" fontId="3" fillId="0" borderId="1" xfId="2" applyFont="1" applyFill="1" applyBorder="1" applyAlignment="1">
      <alignment horizontal="center" vertical="top"/>
    </xf>
    <xf numFmtId="164" fontId="3" fillId="0" borderId="3" xfId="2" applyFont="1" applyFill="1" applyBorder="1" applyAlignment="1">
      <alignment horizontal="center" vertical="top"/>
    </xf>
    <xf numFmtId="164" fontId="3" fillId="0" borderId="4" xfId="2" applyFont="1" applyFill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  <xf numFmtId="49" fontId="3" fillId="0" borderId="0" xfId="0" applyNumberFormat="1" applyFont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164" fontId="0" fillId="0" borderId="1" xfId="2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3" xfId="0" applyBorder="1" applyAlignment="1">
      <alignment vertical="top" wrapText="1"/>
    </xf>
    <xf numFmtId="164" fontId="0" fillId="0" borderId="4" xfId="2" applyFont="1" applyBorder="1" applyAlignment="1">
      <alignment vertical="top"/>
    </xf>
    <xf numFmtId="164" fontId="0" fillId="0" borderId="4" xfId="2" applyFont="1" applyFill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164" fontId="0" fillId="0" borderId="0" xfId="2" applyFont="1" applyAlignment="1">
      <alignment vertical="top"/>
    </xf>
    <xf numFmtId="0" fontId="0" fillId="0" borderId="0" xfId="0" applyAlignment="1">
      <alignment vertical="top" wrapText="1"/>
    </xf>
  </cellXfs>
  <cellStyles count="3">
    <cellStyle name="จุลภาค" xfId="2" builtinId="3"/>
    <cellStyle name="จุลภาค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1120140</xdr:colOff>
      <xdr:row>0</xdr:row>
      <xdr:rowOff>60960</xdr:rowOff>
    </xdr:from>
    <xdr:to>
      <xdr:col>11</xdr:col>
      <xdr:colOff>335280</xdr:colOff>
      <xdr:row>1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ED07C29-64E5-00C0-093A-CBF25876C17A}"/>
            </a:ext>
          </a:extLst>
        </xdr:cNvPr>
        <xdr:cNvSpPr txBox="1"/>
      </xdr:nvSpPr>
      <xdr:spPr>
        <a:xfrm>
          <a:off x="13449300" y="60960"/>
          <a:ext cx="1082040" cy="3200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th-TH" sz="1600" b="1">
              <a:latin typeface="TH Sarabun New" panose="020B0500040200020003" pitchFamily="34" charset="-34"/>
              <a:cs typeface="TH Sarabun New" panose="020B0500040200020003" pitchFamily="34" charset="-34"/>
            </a:rPr>
            <a:t>สขร.</a:t>
          </a:r>
          <a:r>
            <a:rPr lang="th-TH" sz="1600" b="1" baseline="0">
              <a:latin typeface="TH Sarabun New" panose="020B0500040200020003" pitchFamily="34" charset="-34"/>
              <a:cs typeface="TH Sarabun New" panose="020B0500040200020003" pitchFamily="34" charset="-34"/>
            </a:rPr>
            <a:t> 1</a:t>
          </a:r>
          <a:endParaRPr lang="en-US" sz="1600" b="1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220980</xdr:colOff>
      <xdr:row>0</xdr:row>
      <xdr:rowOff>45720</xdr:rowOff>
    </xdr:from>
    <xdr:to>
      <xdr:col>11</xdr:col>
      <xdr:colOff>617220</xdr:colOff>
      <xdr:row>1</xdr:row>
      <xdr:rowOff>60960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4C40AC3-A4FA-43FB-8198-285713FB048A}"/>
            </a:ext>
          </a:extLst>
        </xdr:cNvPr>
        <xdr:cNvSpPr txBox="1"/>
      </xdr:nvSpPr>
      <xdr:spPr>
        <a:xfrm>
          <a:off x="14074140" y="45720"/>
          <a:ext cx="1303020" cy="3200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สขร.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1</a:t>
          </a:r>
          <a:endParaRPr lang="en-US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220980</xdr:colOff>
      <xdr:row>0</xdr:row>
      <xdr:rowOff>45720</xdr:rowOff>
    </xdr:from>
    <xdr:to>
      <xdr:col>11</xdr:col>
      <xdr:colOff>617220</xdr:colOff>
      <xdr:row>1</xdr:row>
      <xdr:rowOff>60960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202CAE2-1F20-4669-9099-F0439C46E0D2}"/>
            </a:ext>
          </a:extLst>
        </xdr:cNvPr>
        <xdr:cNvSpPr txBox="1"/>
      </xdr:nvSpPr>
      <xdr:spPr>
        <a:xfrm>
          <a:off x="14074140" y="45720"/>
          <a:ext cx="1303020" cy="3200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สขร.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1</a:t>
          </a:r>
          <a:endParaRPr lang="en-US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220980</xdr:colOff>
      <xdr:row>0</xdr:row>
      <xdr:rowOff>45720</xdr:rowOff>
    </xdr:from>
    <xdr:to>
      <xdr:col>11</xdr:col>
      <xdr:colOff>617220</xdr:colOff>
      <xdr:row>1</xdr:row>
      <xdr:rowOff>60960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8537C6C-5CB6-497D-994B-B235B0C36151}"/>
            </a:ext>
          </a:extLst>
        </xdr:cNvPr>
        <xdr:cNvSpPr txBox="1"/>
      </xdr:nvSpPr>
      <xdr:spPr>
        <a:xfrm>
          <a:off x="14074140" y="45720"/>
          <a:ext cx="1303020" cy="3200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สขร.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1</a:t>
          </a:r>
          <a:endParaRPr lang="en-US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685800</xdr:colOff>
      <xdr:row>0</xdr:row>
      <xdr:rowOff>137160</xdr:rowOff>
    </xdr:from>
    <xdr:to>
      <xdr:col>11</xdr:col>
      <xdr:colOff>1082040</xdr:colOff>
      <xdr:row>1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17DA96A-1696-4B4A-AB6F-A4462E704889}"/>
            </a:ext>
          </a:extLst>
        </xdr:cNvPr>
        <xdr:cNvSpPr txBox="1"/>
      </xdr:nvSpPr>
      <xdr:spPr>
        <a:xfrm>
          <a:off x="15232380" y="137160"/>
          <a:ext cx="130302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th-TH" sz="1100"/>
            <a:t>สขร.</a:t>
          </a:r>
          <a:r>
            <a:rPr lang="th-TH" sz="1100" baseline="0"/>
            <a:t> 1</a:t>
          </a:r>
          <a:endParaRPr lang="en-US" sz="1100"/>
        </a:p>
      </xdr:txBody>
    </xdr:sp>
    <xdr:clientData/>
  </xdr:twoCellAnchor>
  <xdr:twoCellAnchor>
    <xdr:from>
      <xdr:col>10</xdr:col>
      <xdr:colOff>685800</xdr:colOff>
      <xdr:row>0</xdr:row>
      <xdr:rowOff>137160</xdr:rowOff>
    </xdr:from>
    <xdr:to>
      <xdr:col>11</xdr:col>
      <xdr:colOff>1082040</xdr:colOff>
      <xdr:row>1</xdr:row>
      <xdr:rowOff>152400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0032CF3-EB44-4EC4-A980-E74B9748408C}"/>
            </a:ext>
          </a:extLst>
        </xdr:cNvPr>
        <xdr:cNvSpPr txBox="1"/>
      </xdr:nvSpPr>
      <xdr:spPr>
        <a:xfrm>
          <a:off x="12031980" y="137160"/>
          <a:ext cx="130302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th-TH" sz="1100"/>
            <a:t>สขร.</a:t>
          </a:r>
          <a:r>
            <a:rPr lang="th-TH" sz="1100" baseline="0"/>
            <a:t> 1</a:t>
          </a:r>
          <a:endParaRPr lang="en-US" sz="1100"/>
        </a:p>
      </xdr:txBody>
    </xdr:sp>
    <xdr:clientData/>
  </xdr:twoCellAnchor>
  <xdr:twoCellAnchor>
    <xdr:from>
      <xdr:col>10</xdr:col>
      <xdr:colOff>685800</xdr:colOff>
      <xdr:row>0</xdr:row>
      <xdr:rowOff>137160</xdr:rowOff>
    </xdr:from>
    <xdr:to>
      <xdr:col>11</xdr:col>
      <xdr:colOff>1082040</xdr:colOff>
      <xdr:row>1</xdr:row>
      <xdr:rowOff>152400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DE9F568-2765-490E-854E-8B4647161019}"/>
            </a:ext>
          </a:extLst>
        </xdr:cNvPr>
        <xdr:cNvSpPr txBox="1"/>
      </xdr:nvSpPr>
      <xdr:spPr>
        <a:xfrm>
          <a:off x="12031980" y="137160"/>
          <a:ext cx="130302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th-TH" sz="1100"/>
            <a:t>สขร.</a:t>
          </a:r>
          <a:r>
            <a:rPr lang="th-TH" sz="1100" baseline="0"/>
            <a:t> 1</a:t>
          </a:r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251460</xdr:colOff>
      <xdr:row>0</xdr:row>
      <xdr:rowOff>38100</xdr:rowOff>
    </xdr:from>
    <xdr:to>
      <xdr:col>11</xdr:col>
      <xdr:colOff>594360</xdr:colOff>
      <xdr:row>1</xdr:row>
      <xdr:rowOff>53340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1FFBCC3-B349-4CFB-91DD-237EA6F4EB1F}"/>
            </a:ext>
          </a:extLst>
        </xdr:cNvPr>
        <xdr:cNvSpPr txBox="1"/>
      </xdr:nvSpPr>
      <xdr:spPr>
        <a:xfrm>
          <a:off x="13655040" y="38100"/>
          <a:ext cx="1173480" cy="3200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สขร.</a:t>
          </a:r>
          <a:r>
            <a:rPr lang="th-TH" sz="1400" baseline="0">
              <a:latin typeface="TH Sarabun New" panose="020B0500040200020003" pitchFamily="34" charset="-34"/>
              <a:cs typeface="TH Sarabun New" panose="020B0500040200020003" pitchFamily="34" charset="-34"/>
            </a:rPr>
            <a:t> 1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304800</xdr:colOff>
      <xdr:row>0</xdr:row>
      <xdr:rowOff>76200</xdr:rowOff>
    </xdr:from>
    <xdr:to>
      <xdr:col>11</xdr:col>
      <xdr:colOff>701040</xdr:colOff>
      <xdr:row>1</xdr:row>
      <xdr:rowOff>91440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1DA1400-0AA1-4816-A6B3-6ECC5AA5180E}"/>
            </a:ext>
          </a:extLst>
        </xdr:cNvPr>
        <xdr:cNvSpPr txBox="1"/>
      </xdr:nvSpPr>
      <xdr:spPr>
        <a:xfrm>
          <a:off x="13716000" y="76200"/>
          <a:ext cx="1303020" cy="3200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th-TH" sz="1100"/>
            <a:t>สขร.</a:t>
          </a:r>
          <a:r>
            <a:rPr lang="th-TH" sz="1100" baseline="0"/>
            <a:t> 1</a:t>
          </a:r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144780</xdr:colOff>
      <xdr:row>0</xdr:row>
      <xdr:rowOff>53340</xdr:rowOff>
    </xdr:from>
    <xdr:to>
      <xdr:col>11</xdr:col>
      <xdr:colOff>541020</xdr:colOff>
      <xdr:row>1</xdr:row>
      <xdr:rowOff>68580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983283E-AD05-4BC4-A303-0DE1A65A923F}"/>
            </a:ext>
          </a:extLst>
        </xdr:cNvPr>
        <xdr:cNvSpPr txBox="1"/>
      </xdr:nvSpPr>
      <xdr:spPr>
        <a:xfrm>
          <a:off x="11490960" y="53340"/>
          <a:ext cx="1303020" cy="3200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สขร.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1</a:t>
          </a:r>
          <a:endParaRPr lang="en-US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350520</xdr:colOff>
      <xdr:row>0</xdr:row>
      <xdr:rowOff>68580</xdr:rowOff>
    </xdr:from>
    <xdr:to>
      <xdr:col>11</xdr:col>
      <xdr:colOff>746760</xdr:colOff>
      <xdr:row>1</xdr:row>
      <xdr:rowOff>83820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6575CEB-3288-4A1A-9DBC-53EA215DB904}"/>
            </a:ext>
          </a:extLst>
        </xdr:cNvPr>
        <xdr:cNvSpPr txBox="1"/>
      </xdr:nvSpPr>
      <xdr:spPr>
        <a:xfrm>
          <a:off x="11696700" y="68580"/>
          <a:ext cx="1303020" cy="3200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สขร. 1</a:t>
          </a:r>
          <a:r>
            <a:rPr lang="th-TH" sz="1100" baseline="0"/>
            <a:t> </a:t>
          </a:r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304800</xdr:colOff>
      <xdr:row>0</xdr:row>
      <xdr:rowOff>76200</xdr:rowOff>
    </xdr:from>
    <xdr:to>
      <xdr:col>11</xdr:col>
      <xdr:colOff>701040</xdr:colOff>
      <xdr:row>1</xdr:row>
      <xdr:rowOff>91440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72DC819-27BA-48D5-85C5-980961D28EE1}"/>
            </a:ext>
          </a:extLst>
        </xdr:cNvPr>
        <xdr:cNvSpPr txBox="1"/>
      </xdr:nvSpPr>
      <xdr:spPr>
        <a:xfrm>
          <a:off x="11650980" y="76200"/>
          <a:ext cx="1303020" cy="3200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สขร.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1</a:t>
          </a:r>
          <a:endParaRPr lang="en-US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220980</xdr:colOff>
      <xdr:row>0</xdr:row>
      <xdr:rowOff>45720</xdr:rowOff>
    </xdr:from>
    <xdr:to>
      <xdr:col>11</xdr:col>
      <xdr:colOff>617220</xdr:colOff>
      <xdr:row>1</xdr:row>
      <xdr:rowOff>60960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96585B2-996D-4F9C-B205-C49834197425}"/>
            </a:ext>
          </a:extLst>
        </xdr:cNvPr>
        <xdr:cNvSpPr txBox="1"/>
      </xdr:nvSpPr>
      <xdr:spPr>
        <a:xfrm>
          <a:off x="11567160" y="45720"/>
          <a:ext cx="1303020" cy="3200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สขร.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1</a:t>
          </a:r>
          <a:endParaRPr lang="en-US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205740</xdr:colOff>
      <xdr:row>0</xdr:row>
      <xdr:rowOff>99060</xdr:rowOff>
    </xdr:from>
    <xdr:to>
      <xdr:col>11</xdr:col>
      <xdr:colOff>601980</xdr:colOff>
      <xdr:row>1</xdr:row>
      <xdr:rowOff>114300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0322ECA-F56C-4DA6-B95F-6B1B5D5BAE3F}"/>
            </a:ext>
          </a:extLst>
        </xdr:cNvPr>
        <xdr:cNvSpPr txBox="1"/>
      </xdr:nvSpPr>
      <xdr:spPr>
        <a:xfrm>
          <a:off x="13639800" y="99060"/>
          <a:ext cx="1097280" cy="3200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สขร.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1</a:t>
          </a:r>
          <a:endParaRPr lang="en-US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01D1-440F-451C-968C-BF63E06DEDF7}">
  <dimension ref="A1:L47"/>
  <sheetViews>
    <sheetView topLeftCell="A10" zoomScaleNormal="95" workbookViewId="0">
      <selection activeCell="E8" sqref="E8"/>
    </sheetView>
  </sheetViews>
  <sheetFormatPr defaultRowHeight="24.45" customHeight="1"/>
  <cols>
    <col min="1" max="1" width="7.109375" customWidth="1"/>
    <col min="2" max="2" width="40.44140625" customWidth="1"/>
    <col min="3" max="3" width="13.44140625" style="7" customWidth="1"/>
    <col min="4" max="4" width="13.5546875" style="7" customWidth="1"/>
    <col min="5" max="5" width="15.6640625" customWidth="1"/>
    <col min="6" max="6" width="30.88671875" customWidth="1"/>
    <col min="7" max="7" width="13.44140625" customWidth="1"/>
    <col min="8" max="8" width="31.109375" customWidth="1"/>
    <col min="9" max="9" width="13.77734375" style="7" customWidth="1"/>
    <col min="10" max="10" width="16.44140625" style="8" customWidth="1"/>
    <col min="11" max="11" width="12.21875" customWidth="1"/>
    <col min="12" max="12" width="14.33203125" customWidth="1"/>
    <col min="13" max="13" width="11" customWidth="1"/>
  </cols>
  <sheetData>
    <row r="1" spans="1:12" s="1" customFormat="1" ht="24.45" customHeight="1">
      <c r="A1" s="28" t="s">
        <v>392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s="1" customFormat="1" ht="24.45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1" customFormat="1" ht="24.45" hidden="1" customHeight="1">
      <c r="A3" s="29" t="s">
        <v>311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s="2" customFormat="1" ht="45.75" customHeight="1">
      <c r="A4" s="5" t="s">
        <v>177</v>
      </c>
      <c r="B4" s="6" t="s">
        <v>178</v>
      </c>
      <c r="C4" s="3" t="s">
        <v>179</v>
      </c>
      <c r="D4" s="3" t="s">
        <v>180</v>
      </c>
      <c r="E4" s="3" t="s">
        <v>181</v>
      </c>
      <c r="F4" s="30" t="s">
        <v>182</v>
      </c>
      <c r="G4" s="31"/>
      <c r="H4" s="32" t="s">
        <v>183</v>
      </c>
      <c r="I4" s="33"/>
      <c r="J4" s="4" t="s">
        <v>184</v>
      </c>
      <c r="K4" s="34" t="s">
        <v>185</v>
      </c>
      <c r="L4" s="35"/>
    </row>
    <row r="5" spans="1:12" s="15" customFormat="1" ht="52.8" customHeight="1">
      <c r="A5" s="17">
        <v>1</v>
      </c>
      <c r="B5" s="16" t="s">
        <v>26</v>
      </c>
      <c r="C5" s="10">
        <v>156000</v>
      </c>
      <c r="D5" s="10">
        <v>156000</v>
      </c>
      <c r="E5" s="9" t="s">
        <v>24</v>
      </c>
      <c r="F5" s="11" t="s">
        <v>19</v>
      </c>
      <c r="G5" s="14">
        <v>156000</v>
      </c>
      <c r="H5" s="11" t="s">
        <v>19</v>
      </c>
      <c r="I5" s="14">
        <v>156000</v>
      </c>
      <c r="J5" s="16" t="s">
        <v>338</v>
      </c>
      <c r="K5" s="11" t="s">
        <v>191</v>
      </c>
      <c r="L5" s="12" t="s">
        <v>192</v>
      </c>
    </row>
    <row r="6" spans="1:12" s="15" customFormat="1" ht="52.8" customHeight="1">
      <c r="A6" s="17">
        <f>+A5+1</f>
        <v>2</v>
      </c>
      <c r="B6" s="16" t="s">
        <v>27</v>
      </c>
      <c r="C6" s="10">
        <v>120000</v>
      </c>
      <c r="D6" s="10">
        <v>120000</v>
      </c>
      <c r="E6" s="9" t="s">
        <v>24</v>
      </c>
      <c r="F6" s="11" t="s">
        <v>7</v>
      </c>
      <c r="G6" s="14">
        <v>120000</v>
      </c>
      <c r="H6" s="11" t="s">
        <v>7</v>
      </c>
      <c r="I6" s="14">
        <v>120000</v>
      </c>
      <c r="J6" s="16" t="s">
        <v>338</v>
      </c>
      <c r="K6" s="11" t="s">
        <v>194</v>
      </c>
      <c r="L6" s="12" t="s">
        <v>195</v>
      </c>
    </row>
    <row r="7" spans="1:12" s="15" customFormat="1" ht="52.8" customHeight="1">
      <c r="A7" s="17">
        <f t="shared" ref="A7:A34" si="0">+A6+1</f>
        <v>3</v>
      </c>
      <c r="B7" s="16" t="s">
        <v>28</v>
      </c>
      <c r="C7" s="10">
        <v>89880</v>
      </c>
      <c r="D7" s="10">
        <v>89880</v>
      </c>
      <c r="E7" s="9" t="s">
        <v>24</v>
      </c>
      <c r="F7" s="13" t="s">
        <v>113</v>
      </c>
      <c r="G7" s="14">
        <v>89880</v>
      </c>
      <c r="H7" s="13" t="s">
        <v>113</v>
      </c>
      <c r="I7" s="14">
        <v>89880</v>
      </c>
      <c r="J7" s="16" t="s">
        <v>338</v>
      </c>
      <c r="K7" s="11" t="s">
        <v>186</v>
      </c>
      <c r="L7" s="12" t="s">
        <v>196</v>
      </c>
    </row>
    <row r="8" spans="1:12" s="15" customFormat="1" ht="52.8" customHeight="1">
      <c r="A8" s="17">
        <f t="shared" si="0"/>
        <v>4</v>
      </c>
      <c r="B8" s="16" t="s">
        <v>23</v>
      </c>
      <c r="C8" s="10">
        <v>180000</v>
      </c>
      <c r="D8" s="10">
        <v>180000</v>
      </c>
      <c r="E8" s="9" t="s">
        <v>24</v>
      </c>
      <c r="F8" s="11" t="s">
        <v>1</v>
      </c>
      <c r="G8" s="14">
        <v>180000</v>
      </c>
      <c r="H8" s="11" t="s">
        <v>1</v>
      </c>
      <c r="I8" s="14">
        <v>180000</v>
      </c>
      <c r="J8" s="16" t="s">
        <v>338</v>
      </c>
      <c r="K8" s="11" t="s">
        <v>187</v>
      </c>
      <c r="L8" s="12" t="s">
        <v>196</v>
      </c>
    </row>
    <row r="9" spans="1:12" s="15" customFormat="1" ht="52.8" customHeight="1">
      <c r="A9" s="17">
        <f t="shared" si="0"/>
        <v>5</v>
      </c>
      <c r="B9" s="16" t="s">
        <v>29</v>
      </c>
      <c r="C9" s="10">
        <v>192000</v>
      </c>
      <c r="D9" s="10">
        <v>192000</v>
      </c>
      <c r="E9" s="9" t="s">
        <v>24</v>
      </c>
      <c r="F9" s="11" t="s">
        <v>22</v>
      </c>
      <c r="G9" s="14">
        <v>192000</v>
      </c>
      <c r="H9" s="11" t="s">
        <v>22</v>
      </c>
      <c r="I9" s="14">
        <v>192000</v>
      </c>
      <c r="J9" s="16" t="s">
        <v>338</v>
      </c>
      <c r="K9" s="11" t="s">
        <v>197</v>
      </c>
      <c r="L9" s="12" t="s">
        <v>196</v>
      </c>
    </row>
    <row r="10" spans="1:12" s="15" customFormat="1" ht="52.8" customHeight="1">
      <c r="A10" s="17">
        <f t="shared" si="0"/>
        <v>6</v>
      </c>
      <c r="B10" s="16" t="s">
        <v>30</v>
      </c>
      <c r="C10" s="10">
        <v>418200</v>
      </c>
      <c r="D10" s="10">
        <v>418200</v>
      </c>
      <c r="E10" s="9" t="s">
        <v>24</v>
      </c>
      <c r="F10" s="11" t="s">
        <v>5</v>
      </c>
      <c r="G10" s="14">
        <v>418200</v>
      </c>
      <c r="H10" s="11" t="s">
        <v>5</v>
      </c>
      <c r="I10" s="14">
        <v>418200</v>
      </c>
      <c r="J10" s="16" t="s">
        <v>338</v>
      </c>
      <c r="K10" s="11" t="s">
        <v>198</v>
      </c>
      <c r="L10" s="12" t="s">
        <v>196</v>
      </c>
    </row>
    <row r="11" spans="1:12" s="15" customFormat="1" ht="52.8" customHeight="1">
      <c r="A11" s="17">
        <f t="shared" si="0"/>
        <v>7</v>
      </c>
      <c r="B11" s="16" t="s">
        <v>31</v>
      </c>
      <c r="C11" s="10">
        <v>480000</v>
      </c>
      <c r="D11" s="10">
        <v>480000</v>
      </c>
      <c r="E11" s="9" t="s">
        <v>24</v>
      </c>
      <c r="F11" s="11" t="s">
        <v>4</v>
      </c>
      <c r="G11" s="14">
        <v>480000</v>
      </c>
      <c r="H11" s="11" t="s">
        <v>4</v>
      </c>
      <c r="I11" s="14">
        <v>480000</v>
      </c>
      <c r="J11" s="16" t="s">
        <v>338</v>
      </c>
      <c r="K11" s="11" t="s">
        <v>199</v>
      </c>
      <c r="L11" s="12" t="s">
        <v>196</v>
      </c>
    </row>
    <row r="12" spans="1:12" s="15" customFormat="1" ht="52.8" customHeight="1">
      <c r="A12" s="17">
        <f t="shared" si="0"/>
        <v>8</v>
      </c>
      <c r="B12" s="16" t="s">
        <v>32</v>
      </c>
      <c r="C12" s="10">
        <v>156000</v>
      </c>
      <c r="D12" s="10">
        <v>156000</v>
      </c>
      <c r="E12" s="9" t="s">
        <v>24</v>
      </c>
      <c r="F12" s="11" t="s">
        <v>114</v>
      </c>
      <c r="G12" s="14">
        <v>156000</v>
      </c>
      <c r="H12" s="11" t="s">
        <v>114</v>
      </c>
      <c r="I12" s="14">
        <v>156000</v>
      </c>
      <c r="J12" s="16" t="s">
        <v>338</v>
      </c>
      <c r="K12" s="11" t="s">
        <v>200</v>
      </c>
      <c r="L12" s="12" t="s">
        <v>196</v>
      </c>
    </row>
    <row r="13" spans="1:12" s="15" customFormat="1" ht="52.8" customHeight="1">
      <c r="A13" s="17">
        <f t="shared" si="0"/>
        <v>9</v>
      </c>
      <c r="B13" s="16" t="s">
        <v>33</v>
      </c>
      <c r="C13" s="10">
        <v>192000</v>
      </c>
      <c r="D13" s="10">
        <v>192000</v>
      </c>
      <c r="E13" s="9" t="s">
        <v>24</v>
      </c>
      <c r="F13" s="11" t="s">
        <v>115</v>
      </c>
      <c r="G13" s="14">
        <v>192000</v>
      </c>
      <c r="H13" s="11" t="s">
        <v>115</v>
      </c>
      <c r="I13" s="14">
        <v>192000</v>
      </c>
      <c r="J13" s="16" t="s">
        <v>338</v>
      </c>
      <c r="K13" s="11" t="s">
        <v>201</v>
      </c>
      <c r="L13" s="12" t="s">
        <v>196</v>
      </c>
    </row>
    <row r="14" spans="1:12" s="15" customFormat="1" ht="52.8" customHeight="1">
      <c r="A14" s="17">
        <f t="shared" si="0"/>
        <v>10</v>
      </c>
      <c r="B14" s="16" t="s">
        <v>34</v>
      </c>
      <c r="C14" s="10">
        <v>192000</v>
      </c>
      <c r="D14" s="10">
        <v>192000</v>
      </c>
      <c r="E14" s="9" t="s">
        <v>24</v>
      </c>
      <c r="F14" s="11" t="s">
        <v>116</v>
      </c>
      <c r="G14" s="14">
        <v>192000</v>
      </c>
      <c r="H14" s="11" t="s">
        <v>116</v>
      </c>
      <c r="I14" s="14">
        <v>192000</v>
      </c>
      <c r="J14" s="16" t="s">
        <v>338</v>
      </c>
      <c r="K14" s="11" t="s">
        <v>202</v>
      </c>
      <c r="L14" s="12" t="s">
        <v>196</v>
      </c>
    </row>
    <row r="15" spans="1:12" s="15" customFormat="1" ht="52.8" customHeight="1">
      <c r="A15" s="17">
        <f t="shared" si="0"/>
        <v>11</v>
      </c>
      <c r="B15" s="16" t="s">
        <v>35</v>
      </c>
      <c r="C15" s="10">
        <v>124200</v>
      </c>
      <c r="D15" s="10">
        <v>124200</v>
      </c>
      <c r="E15" s="9" t="s">
        <v>24</v>
      </c>
      <c r="F15" s="11" t="s">
        <v>14</v>
      </c>
      <c r="G15" s="14">
        <v>124200</v>
      </c>
      <c r="H15" s="11" t="s">
        <v>14</v>
      </c>
      <c r="I15" s="14">
        <v>124200</v>
      </c>
      <c r="J15" s="16" t="s">
        <v>338</v>
      </c>
      <c r="K15" s="11" t="s">
        <v>203</v>
      </c>
      <c r="L15" s="12" t="s">
        <v>196</v>
      </c>
    </row>
    <row r="16" spans="1:12" s="15" customFormat="1" ht="52.8" customHeight="1">
      <c r="A16" s="17">
        <f t="shared" si="0"/>
        <v>12</v>
      </c>
      <c r="B16" s="16" t="s">
        <v>36</v>
      </c>
      <c r="C16" s="10">
        <v>144000</v>
      </c>
      <c r="D16" s="10">
        <v>144000</v>
      </c>
      <c r="E16" s="9" t="s">
        <v>24</v>
      </c>
      <c r="F16" s="11" t="s">
        <v>117</v>
      </c>
      <c r="G16" s="14">
        <v>144000</v>
      </c>
      <c r="H16" s="11" t="s">
        <v>117</v>
      </c>
      <c r="I16" s="14">
        <v>144000</v>
      </c>
      <c r="J16" s="16" t="s">
        <v>338</v>
      </c>
      <c r="K16" s="11" t="s">
        <v>204</v>
      </c>
      <c r="L16" s="12" t="s">
        <v>196</v>
      </c>
    </row>
    <row r="17" spans="1:12" s="15" customFormat="1" ht="52.8" customHeight="1">
      <c r="A17" s="17">
        <f t="shared" si="0"/>
        <v>13</v>
      </c>
      <c r="B17" s="16" t="s">
        <v>37</v>
      </c>
      <c r="C17" s="10">
        <v>216000</v>
      </c>
      <c r="D17" s="10">
        <v>216000</v>
      </c>
      <c r="E17" s="9" t="s">
        <v>24</v>
      </c>
      <c r="F17" s="11" t="s">
        <v>17</v>
      </c>
      <c r="G17" s="14">
        <v>216000</v>
      </c>
      <c r="H17" s="11" t="s">
        <v>17</v>
      </c>
      <c r="I17" s="14">
        <v>216000</v>
      </c>
      <c r="J17" s="16" t="s">
        <v>338</v>
      </c>
      <c r="K17" s="11" t="s">
        <v>205</v>
      </c>
      <c r="L17" s="12" t="s">
        <v>196</v>
      </c>
    </row>
    <row r="18" spans="1:12" s="15" customFormat="1" ht="52.8" customHeight="1">
      <c r="A18" s="17">
        <f t="shared" si="0"/>
        <v>14</v>
      </c>
      <c r="B18" s="16" t="s">
        <v>38</v>
      </c>
      <c r="C18" s="10">
        <v>192000</v>
      </c>
      <c r="D18" s="10">
        <v>192000</v>
      </c>
      <c r="E18" s="9" t="s">
        <v>24</v>
      </c>
      <c r="F18" s="11" t="s">
        <v>2</v>
      </c>
      <c r="G18" s="14">
        <v>192000</v>
      </c>
      <c r="H18" s="11" t="s">
        <v>2</v>
      </c>
      <c r="I18" s="14">
        <v>192000</v>
      </c>
      <c r="J18" s="16" t="s">
        <v>338</v>
      </c>
      <c r="K18" s="11" t="s">
        <v>207</v>
      </c>
      <c r="L18" s="12" t="s">
        <v>196</v>
      </c>
    </row>
    <row r="19" spans="1:12" s="15" customFormat="1" ht="52.8" customHeight="1">
      <c r="A19" s="17">
        <f t="shared" si="0"/>
        <v>15</v>
      </c>
      <c r="B19" s="16" t="s">
        <v>39</v>
      </c>
      <c r="C19" s="10">
        <v>480000</v>
      </c>
      <c r="D19" s="10">
        <v>480000</v>
      </c>
      <c r="E19" s="9" t="s">
        <v>24</v>
      </c>
      <c r="F19" s="11" t="s">
        <v>3</v>
      </c>
      <c r="G19" s="14">
        <v>480000</v>
      </c>
      <c r="H19" s="11" t="s">
        <v>3</v>
      </c>
      <c r="I19" s="14">
        <v>480000</v>
      </c>
      <c r="J19" s="16" t="s">
        <v>338</v>
      </c>
      <c r="K19" s="11" t="s">
        <v>206</v>
      </c>
      <c r="L19" s="12" t="s">
        <v>196</v>
      </c>
    </row>
    <row r="20" spans="1:12" s="15" customFormat="1" ht="85.5" customHeight="1">
      <c r="A20" s="17">
        <f t="shared" si="0"/>
        <v>16</v>
      </c>
      <c r="B20" s="16" t="s">
        <v>383</v>
      </c>
      <c r="C20" s="10">
        <v>241820</v>
      </c>
      <c r="D20" s="10">
        <v>241820</v>
      </c>
      <c r="E20" s="9" t="s">
        <v>24</v>
      </c>
      <c r="F20" s="36" t="s">
        <v>353</v>
      </c>
      <c r="G20" s="37"/>
      <c r="H20" s="11" t="s">
        <v>118</v>
      </c>
      <c r="I20" s="14">
        <v>241820</v>
      </c>
      <c r="J20" s="16" t="s">
        <v>338</v>
      </c>
      <c r="K20" s="11" t="s">
        <v>208</v>
      </c>
      <c r="L20" s="12" t="s">
        <v>196</v>
      </c>
    </row>
    <row r="21" spans="1:12" s="15" customFormat="1" ht="85.5" customHeight="1">
      <c r="A21" s="17">
        <f t="shared" si="0"/>
        <v>17</v>
      </c>
      <c r="B21" s="16" t="s">
        <v>40</v>
      </c>
      <c r="C21" s="10">
        <v>36000</v>
      </c>
      <c r="D21" s="10">
        <v>36000</v>
      </c>
      <c r="E21" s="9" t="s">
        <v>24</v>
      </c>
      <c r="F21" s="36" t="s">
        <v>354</v>
      </c>
      <c r="G21" s="37"/>
      <c r="H21" s="11" t="s">
        <v>119</v>
      </c>
      <c r="I21" s="14">
        <v>36000</v>
      </c>
      <c r="J21" s="16" t="s">
        <v>338</v>
      </c>
      <c r="K21" s="11" t="s">
        <v>209</v>
      </c>
      <c r="L21" s="12" t="s">
        <v>196</v>
      </c>
    </row>
    <row r="22" spans="1:12" s="15" customFormat="1" ht="85.5" customHeight="1">
      <c r="A22" s="17">
        <f t="shared" si="0"/>
        <v>18</v>
      </c>
      <c r="B22" s="16" t="s">
        <v>41</v>
      </c>
      <c r="C22" s="10">
        <v>160500</v>
      </c>
      <c r="D22" s="10">
        <v>160500</v>
      </c>
      <c r="E22" s="9" t="s">
        <v>24</v>
      </c>
      <c r="F22" s="36" t="s">
        <v>355</v>
      </c>
      <c r="G22" s="37"/>
      <c r="H22" s="11" t="s">
        <v>13</v>
      </c>
      <c r="I22" s="14">
        <v>160500</v>
      </c>
      <c r="J22" s="16" t="s">
        <v>338</v>
      </c>
      <c r="K22" s="11" t="s">
        <v>210</v>
      </c>
      <c r="L22" s="12" t="s">
        <v>196</v>
      </c>
    </row>
    <row r="23" spans="1:12" s="15" customFormat="1" ht="43.8" customHeight="1">
      <c r="A23" s="17">
        <f t="shared" si="0"/>
        <v>19</v>
      </c>
      <c r="B23" s="16" t="s">
        <v>42</v>
      </c>
      <c r="C23" s="10">
        <v>179760</v>
      </c>
      <c r="D23" s="10">
        <v>179760</v>
      </c>
      <c r="E23" s="9" t="s">
        <v>24</v>
      </c>
      <c r="F23" s="13" t="s">
        <v>120</v>
      </c>
      <c r="G23" s="14">
        <v>179760</v>
      </c>
      <c r="H23" s="13" t="s">
        <v>120</v>
      </c>
      <c r="I23" s="14">
        <v>179760</v>
      </c>
      <c r="J23" s="16" t="s">
        <v>338</v>
      </c>
      <c r="K23" s="11" t="s">
        <v>213</v>
      </c>
      <c r="L23" s="12" t="s">
        <v>214</v>
      </c>
    </row>
    <row r="24" spans="1:12" s="15" customFormat="1" ht="43.8" customHeight="1">
      <c r="A24" s="17">
        <f t="shared" si="0"/>
        <v>20</v>
      </c>
      <c r="B24" s="16" t="s">
        <v>43</v>
      </c>
      <c r="C24" s="10">
        <v>18000</v>
      </c>
      <c r="D24" s="10">
        <v>18000</v>
      </c>
      <c r="E24" s="9" t="s">
        <v>24</v>
      </c>
      <c r="F24" s="11" t="s">
        <v>121</v>
      </c>
      <c r="G24" s="14">
        <v>18000</v>
      </c>
      <c r="H24" s="11" t="s">
        <v>121</v>
      </c>
      <c r="I24" s="14">
        <v>18000</v>
      </c>
      <c r="J24" s="16" t="s">
        <v>338</v>
      </c>
      <c r="K24" s="11" t="s">
        <v>215</v>
      </c>
      <c r="L24" s="12" t="s">
        <v>216</v>
      </c>
    </row>
    <row r="25" spans="1:12" s="15" customFormat="1" ht="52.8" customHeight="1">
      <c r="A25" s="17">
        <f t="shared" si="0"/>
        <v>21</v>
      </c>
      <c r="B25" s="16" t="s">
        <v>44</v>
      </c>
      <c r="C25" s="10">
        <v>100000</v>
      </c>
      <c r="D25" s="10">
        <v>100000</v>
      </c>
      <c r="E25" s="9" t="s">
        <v>24</v>
      </c>
      <c r="F25" s="11" t="s">
        <v>122</v>
      </c>
      <c r="G25" s="14">
        <v>98000</v>
      </c>
      <c r="H25" s="11" t="s">
        <v>122</v>
      </c>
      <c r="I25" s="14">
        <v>98000</v>
      </c>
      <c r="J25" s="16" t="s">
        <v>338</v>
      </c>
      <c r="K25" s="11" t="s">
        <v>217</v>
      </c>
      <c r="L25" s="12" t="s">
        <v>216</v>
      </c>
    </row>
    <row r="26" spans="1:12" s="15" customFormat="1" ht="52.8" customHeight="1">
      <c r="A26" s="17">
        <f t="shared" si="0"/>
        <v>22</v>
      </c>
      <c r="B26" s="16" t="s">
        <v>45</v>
      </c>
      <c r="C26" s="10">
        <v>99440</v>
      </c>
      <c r="D26" s="10">
        <v>99440</v>
      </c>
      <c r="E26" s="9" t="s">
        <v>24</v>
      </c>
      <c r="F26" s="11" t="s">
        <v>9</v>
      </c>
      <c r="G26" s="14">
        <v>99440</v>
      </c>
      <c r="H26" s="11" t="s">
        <v>9</v>
      </c>
      <c r="I26" s="14">
        <v>99440</v>
      </c>
      <c r="J26" s="16" t="s">
        <v>338</v>
      </c>
      <c r="K26" s="11" t="s">
        <v>218</v>
      </c>
      <c r="L26" s="12" t="s">
        <v>219</v>
      </c>
    </row>
    <row r="27" spans="1:12" s="15" customFormat="1" ht="52.8" customHeight="1">
      <c r="A27" s="17">
        <f t="shared" si="0"/>
        <v>23</v>
      </c>
      <c r="B27" s="16" t="s">
        <v>46</v>
      </c>
      <c r="C27" s="10">
        <v>99440</v>
      </c>
      <c r="D27" s="10">
        <v>99440</v>
      </c>
      <c r="E27" s="9" t="s">
        <v>24</v>
      </c>
      <c r="F27" s="11" t="s">
        <v>8</v>
      </c>
      <c r="G27" s="14">
        <v>99440</v>
      </c>
      <c r="H27" s="11" t="s">
        <v>8</v>
      </c>
      <c r="I27" s="14">
        <v>99440</v>
      </c>
      <c r="J27" s="16" t="s">
        <v>338</v>
      </c>
      <c r="K27" s="11" t="s">
        <v>220</v>
      </c>
      <c r="L27" s="12" t="s">
        <v>219</v>
      </c>
    </row>
    <row r="28" spans="1:12" s="15" customFormat="1" ht="43.8" customHeight="1">
      <c r="A28" s="17">
        <f t="shared" si="0"/>
        <v>24</v>
      </c>
      <c r="B28" s="16" t="s">
        <v>47</v>
      </c>
      <c r="C28" s="10">
        <v>104500</v>
      </c>
      <c r="D28" s="10">
        <v>104500</v>
      </c>
      <c r="E28" s="9" t="s">
        <v>24</v>
      </c>
      <c r="F28" s="11" t="s">
        <v>123</v>
      </c>
      <c r="G28" s="14">
        <v>104500</v>
      </c>
      <c r="H28" s="11" t="s">
        <v>123</v>
      </c>
      <c r="I28" s="14">
        <v>104500</v>
      </c>
      <c r="J28" s="16" t="s">
        <v>338</v>
      </c>
      <c r="K28" s="11" t="s">
        <v>222</v>
      </c>
      <c r="L28" s="12" t="s">
        <v>221</v>
      </c>
    </row>
    <row r="29" spans="1:12" s="15" customFormat="1" ht="46.2" customHeight="1">
      <c r="A29" s="17">
        <f t="shared" si="0"/>
        <v>25</v>
      </c>
      <c r="B29" s="16" t="s">
        <v>48</v>
      </c>
      <c r="C29" s="10">
        <v>110000</v>
      </c>
      <c r="D29" s="10">
        <v>110000</v>
      </c>
      <c r="E29" s="9" t="s">
        <v>24</v>
      </c>
      <c r="F29" s="11" t="s">
        <v>11</v>
      </c>
      <c r="G29" s="14">
        <v>110000</v>
      </c>
      <c r="H29" s="11" t="s">
        <v>11</v>
      </c>
      <c r="I29" s="14">
        <v>110000</v>
      </c>
      <c r="J29" s="16" t="s">
        <v>338</v>
      </c>
      <c r="K29" s="11" t="s">
        <v>223</v>
      </c>
      <c r="L29" s="12" t="s">
        <v>224</v>
      </c>
    </row>
    <row r="30" spans="1:12" s="15" customFormat="1" ht="46.8" customHeight="1">
      <c r="A30" s="17">
        <f t="shared" si="0"/>
        <v>26</v>
      </c>
      <c r="B30" s="16" t="s">
        <v>49</v>
      </c>
      <c r="C30" s="10">
        <v>114000</v>
      </c>
      <c r="D30" s="10">
        <v>104500</v>
      </c>
      <c r="E30" s="9" t="s">
        <v>24</v>
      </c>
      <c r="F30" s="11" t="s">
        <v>12</v>
      </c>
      <c r="G30" s="14">
        <v>104500</v>
      </c>
      <c r="H30" s="11" t="s">
        <v>12</v>
      </c>
      <c r="I30" s="14">
        <v>104500</v>
      </c>
      <c r="J30" s="16" t="s">
        <v>338</v>
      </c>
      <c r="K30" s="11" t="s">
        <v>225</v>
      </c>
      <c r="L30" s="12" t="s">
        <v>224</v>
      </c>
    </row>
    <row r="31" spans="1:12" s="15" customFormat="1" ht="46.2" customHeight="1">
      <c r="A31" s="17">
        <f t="shared" si="0"/>
        <v>27</v>
      </c>
      <c r="B31" s="16" t="s">
        <v>50</v>
      </c>
      <c r="C31" s="10">
        <v>180000</v>
      </c>
      <c r="D31" s="10">
        <v>165000</v>
      </c>
      <c r="E31" s="9" t="s">
        <v>24</v>
      </c>
      <c r="F31" s="11" t="s">
        <v>124</v>
      </c>
      <c r="G31" s="14">
        <v>165000</v>
      </c>
      <c r="H31" s="11" t="s">
        <v>124</v>
      </c>
      <c r="I31" s="14">
        <v>165000</v>
      </c>
      <c r="J31" s="16" t="s">
        <v>338</v>
      </c>
      <c r="K31" s="11" t="s">
        <v>226</v>
      </c>
      <c r="L31" s="12" t="s">
        <v>224</v>
      </c>
    </row>
    <row r="32" spans="1:12" s="15" customFormat="1" ht="56.4" customHeight="1">
      <c r="A32" s="17">
        <f t="shared" si="0"/>
        <v>28</v>
      </c>
      <c r="B32" s="16" t="s">
        <v>51</v>
      </c>
      <c r="C32" s="10">
        <v>90832.3</v>
      </c>
      <c r="D32" s="10">
        <v>84980</v>
      </c>
      <c r="E32" s="9" t="s">
        <v>24</v>
      </c>
      <c r="F32" s="11" t="s">
        <v>6</v>
      </c>
      <c r="G32" s="14">
        <v>84980</v>
      </c>
      <c r="H32" s="11" t="s">
        <v>6</v>
      </c>
      <c r="I32" s="14">
        <v>84980</v>
      </c>
      <c r="J32" s="16" t="s">
        <v>338</v>
      </c>
      <c r="K32" s="11" t="s">
        <v>227</v>
      </c>
      <c r="L32" s="12" t="s">
        <v>224</v>
      </c>
    </row>
    <row r="33" spans="1:12" s="15" customFormat="1" ht="54" customHeight="1">
      <c r="A33" s="17">
        <f t="shared" si="0"/>
        <v>29</v>
      </c>
      <c r="B33" s="16" t="s">
        <v>52</v>
      </c>
      <c r="C33" s="10">
        <v>498000</v>
      </c>
      <c r="D33" s="10">
        <v>456500</v>
      </c>
      <c r="E33" s="9" t="s">
        <v>24</v>
      </c>
      <c r="F33" s="11" t="s">
        <v>125</v>
      </c>
      <c r="G33" s="14">
        <v>456500</v>
      </c>
      <c r="H33" s="11" t="s">
        <v>125</v>
      </c>
      <c r="I33" s="14">
        <v>456500</v>
      </c>
      <c r="J33" s="16" t="s">
        <v>338</v>
      </c>
      <c r="K33" s="11" t="s">
        <v>228</v>
      </c>
      <c r="L33" s="12" t="s">
        <v>224</v>
      </c>
    </row>
    <row r="34" spans="1:12" s="15" customFormat="1" ht="35.4" customHeight="1">
      <c r="A34" s="17">
        <f t="shared" si="0"/>
        <v>30</v>
      </c>
      <c r="B34" s="16" t="s">
        <v>75</v>
      </c>
      <c r="C34" s="10">
        <v>1000</v>
      </c>
      <c r="D34" s="10">
        <v>1000</v>
      </c>
      <c r="E34" s="9" t="s">
        <v>24</v>
      </c>
      <c r="F34" s="11" t="s">
        <v>143</v>
      </c>
      <c r="G34" s="14">
        <v>950</v>
      </c>
      <c r="H34" s="11" t="s">
        <v>143</v>
      </c>
      <c r="I34" s="14">
        <v>950</v>
      </c>
      <c r="J34" s="16" t="s">
        <v>340</v>
      </c>
      <c r="K34" s="11" t="s">
        <v>312</v>
      </c>
      <c r="L34" s="12" t="s">
        <v>333</v>
      </c>
    </row>
    <row r="36" spans="1:12" ht="24.45" customHeight="1">
      <c r="A36" s="20"/>
      <c r="G36" s="7"/>
    </row>
    <row r="47" spans="1:12" ht="24.45" customHeight="1">
      <c r="F47" s="27"/>
    </row>
  </sheetData>
  <mergeCells count="9">
    <mergeCell ref="F20:G20"/>
    <mergeCell ref="F21:G21"/>
    <mergeCell ref="F22:G22"/>
    <mergeCell ref="A1:L1"/>
    <mergeCell ref="A2:L2"/>
    <mergeCell ref="A3:L3"/>
    <mergeCell ref="F4:G4"/>
    <mergeCell ref="H4:I4"/>
    <mergeCell ref="K4:L4"/>
  </mergeCells>
  <phoneticPr fontId="4" type="noConversion"/>
  <printOptions horizontalCentered="1"/>
  <pageMargins left="0" right="0" top="0.25" bottom="0.25" header="0.3" footer="0.3"/>
  <pageSetup paperSize="9" scale="6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C5EC7-DF3D-43AD-96C4-02BFD16BF595}">
  <dimension ref="A1:L6"/>
  <sheetViews>
    <sheetView topLeftCell="B1" workbookViewId="0">
      <selection activeCell="E10" sqref="E10"/>
    </sheetView>
  </sheetViews>
  <sheetFormatPr defaultRowHeight="24.45" customHeight="1"/>
  <cols>
    <col min="1" max="1" width="7.44140625" customWidth="1"/>
    <col min="2" max="2" width="42.33203125" customWidth="1"/>
    <col min="3" max="4" width="12.77734375" style="7" customWidth="1"/>
    <col min="5" max="5" width="15.109375" customWidth="1"/>
    <col min="6" max="6" width="29.5546875" customWidth="1"/>
    <col min="7" max="7" width="15.21875" customWidth="1"/>
    <col min="8" max="8" width="30.21875" customWidth="1"/>
    <col min="9" max="9" width="13.88671875" style="7" bestFit="1" customWidth="1"/>
    <col min="10" max="10" width="16.44140625" style="8" customWidth="1"/>
    <col min="11" max="11" width="10.44140625" customWidth="1"/>
    <col min="12" max="12" width="16.109375" customWidth="1"/>
    <col min="13" max="13" width="11" customWidth="1"/>
  </cols>
  <sheetData>
    <row r="1" spans="1:12" s="1" customFormat="1" ht="24.45" customHeight="1">
      <c r="A1" s="28" t="s">
        <v>379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s="1" customFormat="1" ht="24.45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1" customFormat="1" ht="24.45" hidden="1" customHeight="1">
      <c r="A3" s="29" t="s">
        <v>311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s="2" customFormat="1" ht="45.75" customHeight="1">
      <c r="A4" s="5" t="s">
        <v>177</v>
      </c>
      <c r="B4" s="6" t="s">
        <v>178</v>
      </c>
      <c r="C4" s="3" t="s">
        <v>179</v>
      </c>
      <c r="D4" s="3" t="s">
        <v>180</v>
      </c>
      <c r="E4" s="3" t="s">
        <v>181</v>
      </c>
      <c r="F4" s="30" t="s">
        <v>182</v>
      </c>
      <c r="G4" s="31"/>
      <c r="H4" s="32" t="s">
        <v>183</v>
      </c>
      <c r="I4" s="33"/>
      <c r="J4" s="4" t="s">
        <v>184</v>
      </c>
      <c r="K4" s="34" t="s">
        <v>185</v>
      </c>
      <c r="L4" s="35"/>
    </row>
    <row r="5" spans="1:12" s="15" customFormat="1" ht="82.8" customHeight="1">
      <c r="A5" s="17">
        <v>1</v>
      </c>
      <c r="B5" s="16" t="s">
        <v>100</v>
      </c>
      <c r="C5" s="10">
        <v>60000</v>
      </c>
      <c r="D5" s="10">
        <v>52000</v>
      </c>
      <c r="E5" s="9" t="s">
        <v>24</v>
      </c>
      <c r="F5" s="13" t="s">
        <v>380</v>
      </c>
      <c r="G5" s="14">
        <v>52000</v>
      </c>
      <c r="H5" s="13" t="s">
        <v>380</v>
      </c>
      <c r="I5" s="14">
        <v>52000</v>
      </c>
      <c r="J5" s="16" t="s">
        <v>340</v>
      </c>
      <c r="K5" s="11" t="s">
        <v>188</v>
      </c>
      <c r="L5" s="12" t="s">
        <v>280</v>
      </c>
    </row>
    <row r="6" spans="1:12" s="15" customFormat="1" ht="49.2" customHeight="1">
      <c r="A6" s="17">
        <v>2</v>
      </c>
      <c r="B6" s="16" t="s">
        <v>346</v>
      </c>
      <c r="C6" s="10">
        <v>17120</v>
      </c>
      <c r="D6" s="10">
        <v>17120</v>
      </c>
      <c r="E6" s="9" t="s">
        <v>24</v>
      </c>
      <c r="F6" s="11" t="s">
        <v>141</v>
      </c>
      <c r="G6" s="14">
        <v>17120</v>
      </c>
      <c r="H6" s="11" t="s">
        <v>141</v>
      </c>
      <c r="I6" s="14">
        <v>17120</v>
      </c>
      <c r="J6" s="16" t="s">
        <v>340</v>
      </c>
      <c r="K6" s="11" t="s">
        <v>359</v>
      </c>
      <c r="L6" s="12" t="s">
        <v>360</v>
      </c>
    </row>
  </sheetData>
  <mergeCells count="6">
    <mergeCell ref="A1:L1"/>
    <mergeCell ref="A2:L2"/>
    <mergeCell ref="A3:L3"/>
    <mergeCell ref="F4:G4"/>
    <mergeCell ref="H4:I4"/>
    <mergeCell ref="K4:L4"/>
  </mergeCells>
  <pageMargins left="0" right="0" top="0.3" bottom="0.25" header="0.3" footer="0.3"/>
  <pageSetup paperSize="9" scale="6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549F8-12F0-4315-AB63-6E377F18583D}">
  <dimension ref="A1:L8"/>
  <sheetViews>
    <sheetView topLeftCell="B1" workbookViewId="0">
      <selection activeCell="B10" sqref="A10:XFD10"/>
    </sheetView>
  </sheetViews>
  <sheetFormatPr defaultRowHeight="24.45" customHeight="1"/>
  <cols>
    <col min="1" max="1" width="7.44140625" customWidth="1"/>
    <col min="2" max="2" width="41.6640625" customWidth="1"/>
    <col min="3" max="4" width="12.77734375" style="7" customWidth="1"/>
    <col min="5" max="5" width="15.109375" customWidth="1"/>
    <col min="6" max="6" width="30.88671875" customWidth="1"/>
    <col min="7" max="7" width="13.5546875" customWidth="1"/>
    <col min="8" max="8" width="31.33203125" customWidth="1"/>
    <col min="9" max="9" width="13.88671875" style="7" bestFit="1" customWidth="1"/>
    <col min="10" max="10" width="16.44140625" style="8" customWidth="1"/>
    <col min="11" max="11" width="11.33203125" customWidth="1"/>
    <col min="12" max="12" width="15.44140625" customWidth="1"/>
    <col min="13" max="13" width="11" customWidth="1"/>
  </cols>
  <sheetData>
    <row r="1" spans="1:12" s="1" customFormat="1" ht="24.45" customHeight="1">
      <c r="A1" s="28" t="s">
        <v>381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s="1" customFormat="1" ht="24.45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1" customFormat="1" ht="24.45" hidden="1" customHeight="1">
      <c r="A3" s="29" t="s">
        <v>311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s="2" customFormat="1" ht="45.75" customHeight="1">
      <c r="A4" s="5" t="s">
        <v>177</v>
      </c>
      <c r="B4" s="6" t="s">
        <v>178</v>
      </c>
      <c r="C4" s="3" t="s">
        <v>179</v>
      </c>
      <c r="D4" s="3" t="s">
        <v>180</v>
      </c>
      <c r="E4" s="3" t="s">
        <v>181</v>
      </c>
      <c r="F4" s="30" t="s">
        <v>182</v>
      </c>
      <c r="G4" s="31"/>
      <c r="H4" s="32" t="s">
        <v>183</v>
      </c>
      <c r="I4" s="33"/>
      <c r="J4" s="4" t="s">
        <v>184</v>
      </c>
      <c r="K4" s="34" t="s">
        <v>185</v>
      </c>
      <c r="L4" s="35"/>
    </row>
    <row r="5" spans="1:12" s="15" customFormat="1" ht="57.6" customHeight="1">
      <c r="A5" s="17">
        <v>1</v>
      </c>
      <c r="B5" s="16" t="s">
        <v>101</v>
      </c>
      <c r="C5" s="10">
        <v>46600</v>
      </c>
      <c r="D5" s="10">
        <v>46600</v>
      </c>
      <c r="E5" s="9" t="s">
        <v>24</v>
      </c>
      <c r="F5" s="11" t="s">
        <v>169</v>
      </c>
      <c r="G5" s="14">
        <v>46600</v>
      </c>
      <c r="H5" s="11" t="s">
        <v>169</v>
      </c>
      <c r="I5" s="14">
        <v>46600</v>
      </c>
      <c r="J5" s="16" t="s">
        <v>340</v>
      </c>
      <c r="K5" s="11" t="s">
        <v>281</v>
      </c>
      <c r="L5" s="12" t="s">
        <v>282</v>
      </c>
    </row>
    <row r="6" spans="1:12" s="15" customFormat="1" ht="48" customHeight="1">
      <c r="A6" s="17">
        <v>2</v>
      </c>
      <c r="B6" s="16" t="s">
        <v>102</v>
      </c>
      <c r="C6" s="10">
        <v>61290</v>
      </c>
      <c r="D6" s="10">
        <v>61290</v>
      </c>
      <c r="E6" s="9" t="s">
        <v>24</v>
      </c>
      <c r="F6" s="11" t="s">
        <v>170</v>
      </c>
      <c r="G6" s="14">
        <v>61290</v>
      </c>
      <c r="H6" s="11" t="s">
        <v>170</v>
      </c>
      <c r="I6" s="14">
        <v>61290</v>
      </c>
      <c r="J6" s="16" t="s">
        <v>340</v>
      </c>
      <c r="K6" s="11" t="s">
        <v>283</v>
      </c>
      <c r="L6" s="12" t="s">
        <v>284</v>
      </c>
    </row>
    <row r="7" spans="1:12" s="15" customFormat="1" ht="45" customHeight="1">
      <c r="A7" s="17">
        <v>3</v>
      </c>
      <c r="B7" s="16" t="s">
        <v>103</v>
      </c>
      <c r="C7" s="10">
        <v>16000</v>
      </c>
      <c r="D7" s="10">
        <v>15985.8</v>
      </c>
      <c r="E7" s="9" t="s">
        <v>24</v>
      </c>
      <c r="F7" s="11" t="s">
        <v>171</v>
      </c>
      <c r="G7" s="14">
        <v>15985.8</v>
      </c>
      <c r="H7" s="11" t="s">
        <v>171</v>
      </c>
      <c r="I7" s="14">
        <v>15985.8</v>
      </c>
      <c r="J7" s="16" t="s">
        <v>340</v>
      </c>
      <c r="K7" s="11" t="s">
        <v>285</v>
      </c>
      <c r="L7" s="12" t="s">
        <v>286</v>
      </c>
    </row>
    <row r="8" spans="1:12" s="15" customFormat="1" ht="43.8" customHeight="1">
      <c r="A8" s="17">
        <v>4</v>
      </c>
      <c r="B8" s="16" t="s">
        <v>104</v>
      </c>
      <c r="C8" s="10">
        <v>2568</v>
      </c>
      <c r="D8" s="10">
        <v>2568</v>
      </c>
      <c r="E8" s="9" t="s">
        <v>24</v>
      </c>
      <c r="F8" s="11" t="s">
        <v>172</v>
      </c>
      <c r="G8" s="14">
        <v>2568</v>
      </c>
      <c r="H8" s="11" t="s">
        <v>172</v>
      </c>
      <c r="I8" s="14">
        <v>2568</v>
      </c>
      <c r="J8" s="16" t="s">
        <v>340</v>
      </c>
      <c r="K8" s="11" t="s">
        <v>300</v>
      </c>
      <c r="L8" s="12" t="s">
        <v>301</v>
      </c>
    </row>
  </sheetData>
  <mergeCells count="6">
    <mergeCell ref="A1:L1"/>
    <mergeCell ref="A2:L2"/>
    <mergeCell ref="A3:L3"/>
    <mergeCell ref="F4:G4"/>
    <mergeCell ref="H4:I4"/>
    <mergeCell ref="K4:L4"/>
  </mergeCells>
  <pageMargins left="0" right="0" top="0.3" bottom="0.25" header="0.3" footer="0.3"/>
  <pageSetup paperSize="9" scale="6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4E50A-5DE1-4EB8-A155-BE72D09E7D32}">
  <dimension ref="A1:L12"/>
  <sheetViews>
    <sheetView topLeftCell="B7" workbookViewId="0">
      <selection activeCell="K7" sqref="K7"/>
    </sheetView>
  </sheetViews>
  <sheetFormatPr defaultRowHeight="24.45" customHeight="1"/>
  <cols>
    <col min="1" max="1" width="7.44140625" customWidth="1"/>
    <col min="2" max="2" width="40.33203125" customWidth="1"/>
    <col min="3" max="4" width="12.77734375" style="7" customWidth="1"/>
    <col min="5" max="5" width="15.109375" customWidth="1"/>
    <col min="6" max="6" width="30.88671875" customWidth="1"/>
    <col min="7" max="7" width="13.5546875" customWidth="1"/>
    <col min="8" max="8" width="31.33203125" customWidth="1"/>
    <col min="9" max="9" width="13.109375" style="7" customWidth="1"/>
    <col min="10" max="10" width="16.44140625" style="8" customWidth="1"/>
    <col min="11" max="11" width="11.77734375" customWidth="1"/>
    <col min="12" max="12" width="15.109375" customWidth="1"/>
    <col min="13" max="13" width="11" customWidth="1"/>
  </cols>
  <sheetData>
    <row r="1" spans="1:12" s="1" customFormat="1" ht="24.45" customHeight="1">
      <c r="A1" s="28" t="s">
        <v>382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s="1" customFormat="1" ht="24.45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1" customFormat="1" ht="24.45" hidden="1" customHeight="1">
      <c r="A3" s="29" t="s">
        <v>311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s="2" customFormat="1" ht="45.75" customHeight="1">
      <c r="A4" s="5" t="s">
        <v>177</v>
      </c>
      <c r="B4" s="6" t="s">
        <v>178</v>
      </c>
      <c r="C4" s="3" t="s">
        <v>179</v>
      </c>
      <c r="D4" s="3" t="s">
        <v>180</v>
      </c>
      <c r="E4" s="3" t="s">
        <v>181</v>
      </c>
      <c r="F4" s="30" t="s">
        <v>182</v>
      </c>
      <c r="G4" s="31"/>
      <c r="H4" s="32" t="s">
        <v>183</v>
      </c>
      <c r="I4" s="33"/>
      <c r="J4" s="4" t="s">
        <v>184</v>
      </c>
      <c r="K4" s="34" t="s">
        <v>185</v>
      </c>
      <c r="L4" s="35"/>
    </row>
    <row r="5" spans="1:12" s="15" customFormat="1" ht="37.799999999999997" customHeight="1">
      <c r="A5" s="17">
        <v>1</v>
      </c>
      <c r="B5" s="16" t="s">
        <v>108</v>
      </c>
      <c r="C5" s="10">
        <v>30000</v>
      </c>
      <c r="D5" s="10">
        <v>15000</v>
      </c>
      <c r="E5" s="9" t="s">
        <v>24</v>
      </c>
      <c r="F5" s="11" t="s">
        <v>173</v>
      </c>
      <c r="G5" s="14">
        <v>13500</v>
      </c>
      <c r="H5" s="11" t="s">
        <v>173</v>
      </c>
      <c r="I5" s="14">
        <v>13500</v>
      </c>
      <c r="J5" s="16" t="s">
        <v>340</v>
      </c>
      <c r="K5" s="11" t="s">
        <v>287</v>
      </c>
      <c r="L5" s="12" t="s">
        <v>288</v>
      </c>
    </row>
    <row r="6" spans="1:12" s="15" customFormat="1" ht="48.6" customHeight="1">
      <c r="A6" s="17">
        <v>2</v>
      </c>
      <c r="B6" s="16" t="s">
        <v>106</v>
      </c>
      <c r="C6" s="10">
        <v>6420</v>
      </c>
      <c r="D6" s="10">
        <v>6420</v>
      </c>
      <c r="E6" s="9" t="s">
        <v>24</v>
      </c>
      <c r="F6" s="11" t="s">
        <v>141</v>
      </c>
      <c r="G6" s="14">
        <v>6420</v>
      </c>
      <c r="H6" s="11" t="s">
        <v>141</v>
      </c>
      <c r="I6" s="14">
        <v>6420</v>
      </c>
      <c r="J6" s="16" t="s">
        <v>340</v>
      </c>
      <c r="K6" s="11" t="s">
        <v>302</v>
      </c>
      <c r="L6" s="12" t="s">
        <v>303</v>
      </c>
    </row>
    <row r="7" spans="1:12" s="15" customFormat="1" ht="40.799999999999997" customHeight="1">
      <c r="A7" s="17">
        <v>3</v>
      </c>
      <c r="B7" s="16" t="s">
        <v>105</v>
      </c>
      <c r="C7" s="10">
        <v>17120</v>
      </c>
      <c r="D7" s="10">
        <v>17120</v>
      </c>
      <c r="E7" s="9" t="s">
        <v>24</v>
      </c>
      <c r="F7" s="11" t="s">
        <v>141</v>
      </c>
      <c r="G7" s="14">
        <v>17120</v>
      </c>
      <c r="H7" s="11" t="s">
        <v>141</v>
      </c>
      <c r="I7" s="14">
        <v>17120</v>
      </c>
      <c r="J7" s="16" t="s">
        <v>340</v>
      </c>
      <c r="K7" s="11" t="s">
        <v>305</v>
      </c>
      <c r="L7" s="12" t="s">
        <v>307</v>
      </c>
    </row>
    <row r="8" spans="1:12" s="15" customFormat="1" ht="43.2" customHeight="1">
      <c r="A8" s="17">
        <v>4</v>
      </c>
      <c r="B8" s="16" t="s">
        <v>112</v>
      </c>
      <c r="C8" s="10">
        <v>40660</v>
      </c>
      <c r="D8" s="10">
        <v>40660</v>
      </c>
      <c r="E8" s="9" t="s">
        <v>24</v>
      </c>
      <c r="F8" s="11" t="s">
        <v>176</v>
      </c>
      <c r="G8" s="14">
        <v>40660</v>
      </c>
      <c r="H8" s="11" t="s">
        <v>176</v>
      </c>
      <c r="I8" s="14">
        <v>40660</v>
      </c>
      <c r="J8" s="16" t="s">
        <v>340</v>
      </c>
      <c r="K8" s="11" t="s">
        <v>306</v>
      </c>
      <c r="L8" s="12" t="s">
        <v>307</v>
      </c>
    </row>
    <row r="9" spans="1:12" s="15" customFormat="1" ht="41.4" customHeight="1">
      <c r="A9" s="17">
        <v>5</v>
      </c>
      <c r="B9" s="16" t="s">
        <v>107</v>
      </c>
      <c r="C9" s="10">
        <v>42800</v>
      </c>
      <c r="D9" s="10">
        <v>42800</v>
      </c>
      <c r="E9" s="9" t="s">
        <v>24</v>
      </c>
      <c r="F9" s="11" t="s">
        <v>139</v>
      </c>
      <c r="G9" s="14">
        <v>42800</v>
      </c>
      <c r="H9" s="11" t="s">
        <v>139</v>
      </c>
      <c r="I9" s="14">
        <v>42800</v>
      </c>
      <c r="J9" s="16" t="s">
        <v>340</v>
      </c>
      <c r="K9" s="11" t="s">
        <v>313</v>
      </c>
      <c r="L9" s="12" t="s">
        <v>304</v>
      </c>
    </row>
    <row r="10" spans="1:12" s="15" customFormat="1" ht="57.6">
      <c r="A10" s="17">
        <v>6</v>
      </c>
      <c r="B10" s="16" t="s">
        <v>109</v>
      </c>
      <c r="C10" s="10">
        <v>259000</v>
      </c>
      <c r="D10" s="10">
        <v>222346</v>
      </c>
      <c r="E10" s="9" t="s">
        <v>24</v>
      </c>
      <c r="F10" s="11" t="s">
        <v>174</v>
      </c>
      <c r="G10" s="14">
        <v>222346</v>
      </c>
      <c r="H10" s="11" t="s">
        <v>174</v>
      </c>
      <c r="I10" s="14">
        <v>222346</v>
      </c>
      <c r="J10" s="16" t="s">
        <v>345</v>
      </c>
      <c r="K10" s="11" t="s">
        <v>289</v>
      </c>
      <c r="L10" s="12" t="s">
        <v>290</v>
      </c>
    </row>
    <row r="11" spans="1:12" s="15" customFormat="1" ht="64.8" customHeight="1">
      <c r="A11" s="17">
        <v>7</v>
      </c>
      <c r="B11" s="16" t="s">
        <v>110</v>
      </c>
      <c r="C11" s="10">
        <v>114519</v>
      </c>
      <c r="D11" s="10">
        <v>114515.32</v>
      </c>
      <c r="E11" s="9" t="s">
        <v>24</v>
      </c>
      <c r="F11" s="11" t="s">
        <v>170</v>
      </c>
      <c r="G11" s="14">
        <v>113850</v>
      </c>
      <c r="H11" s="11" t="s">
        <v>170</v>
      </c>
      <c r="I11" s="14">
        <v>113850</v>
      </c>
      <c r="J11" s="16" t="s">
        <v>345</v>
      </c>
      <c r="K11" s="11" t="s">
        <v>291</v>
      </c>
      <c r="L11" s="12" t="s">
        <v>290</v>
      </c>
    </row>
    <row r="12" spans="1:12" s="15" customFormat="1" ht="66" customHeight="1">
      <c r="A12" s="17">
        <v>8</v>
      </c>
      <c r="B12" s="16" t="s">
        <v>111</v>
      </c>
      <c r="C12" s="10">
        <v>333148.77</v>
      </c>
      <c r="D12" s="10">
        <v>333123.5</v>
      </c>
      <c r="E12" s="9" t="s">
        <v>24</v>
      </c>
      <c r="F12" s="11" t="s">
        <v>175</v>
      </c>
      <c r="G12" s="14">
        <v>333000</v>
      </c>
      <c r="H12" s="11" t="s">
        <v>175</v>
      </c>
      <c r="I12" s="14">
        <v>333000</v>
      </c>
      <c r="J12" s="16" t="s">
        <v>345</v>
      </c>
      <c r="K12" s="11" t="s">
        <v>391</v>
      </c>
      <c r="L12" s="12" t="s">
        <v>193</v>
      </c>
    </row>
  </sheetData>
  <mergeCells count="6">
    <mergeCell ref="A1:L1"/>
    <mergeCell ref="A2:L2"/>
    <mergeCell ref="A3:L3"/>
    <mergeCell ref="F4:G4"/>
    <mergeCell ref="H4:I4"/>
    <mergeCell ref="K4:L4"/>
  </mergeCells>
  <printOptions horizontalCentered="1"/>
  <pageMargins left="0" right="0" top="0.3" bottom="0.25" header="0.3" footer="0.3"/>
  <pageSetup paperSize="9" scale="6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D2846-1F3F-4DB0-B3C8-5DC36F492EB4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9E30A-7810-4606-9DEE-24D13FA03423}">
  <dimension ref="A1:L17"/>
  <sheetViews>
    <sheetView tabSelected="1" zoomScale="55" zoomScaleNormal="55" workbookViewId="0">
      <selection activeCell="N9" sqref="N9"/>
    </sheetView>
  </sheetViews>
  <sheetFormatPr defaultRowHeight="24.45" customHeight="1"/>
  <cols>
    <col min="1" max="1" width="6.88671875" style="40" customWidth="1"/>
    <col min="2" max="2" width="44.109375" style="40" customWidth="1"/>
    <col min="3" max="3" width="12.88671875" style="64" customWidth="1"/>
    <col min="4" max="4" width="13.109375" style="64" customWidth="1"/>
    <col min="5" max="5" width="15.33203125" style="40" customWidth="1"/>
    <col min="6" max="6" width="27.5546875" style="40" customWidth="1"/>
    <col min="7" max="7" width="14.44140625" style="40" customWidth="1"/>
    <col min="8" max="8" width="27.77734375" style="40" customWidth="1"/>
    <col min="9" max="9" width="13.88671875" style="64" bestFit="1" customWidth="1"/>
    <col min="10" max="10" width="17" style="65" customWidth="1"/>
    <col min="11" max="11" width="12.109375" style="40" customWidth="1"/>
    <col min="12" max="12" width="17.44140625" style="40" customWidth="1"/>
    <col min="13" max="13" width="11" style="40" customWidth="1"/>
    <col min="14" max="16384" width="8.88671875" style="40"/>
  </cols>
  <sheetData>
    <row r="1" spans="1:12" s="42" customFormat="1" ht="24.45" customHeight="1">
      <c r="A1" s="41" t="s">
        <v>366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s="42" customFormat="1" ht="24.45" customHeight="1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s="42" customFormat="1" ht="24.45" hidden="1" customHeight="1">
      <c r="A3" s="43" t="s">
        <v>311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s="54" customFormat="1" ht="45.75" customHeight="1">
      <c r="A4" s="44" t="s">
        <v>177</v>
      </c>
      <c r="B4" s="45" t="s">
        <v>178</v>
      </c>
      <c r="C4" s="46" t="s">
        <v>179</v>
      </c>
      <c r="D4" s="46" t="s">
        <v>180</v>
      </c>
      <c r="E4" s="46" t="s">
        <v>181</v>
      </c>
      <c r="F4" s="47" t="s">
        <v>182</v>
      </c>
      <c r="G4" s="48"/>
      <c r="H4" s="49" t="s">
        <v>183</v>
      </c>
      <c r="I4" s="50"/>
      <c r="J4" s="51" t="s">
        <v>184</v>
      </c>
      <c r="K4" s="52" t="s">
        <v>185</v>
      </c>
      <c r="L4" s="53"/>
    </row>
    <row r="5" spans="1:12" ht="36.6" customHeight="1">
      <c r="A5" s="55">
        <v>1</v>
      </c>
      <c r="B5" s="56" t="s">
        <v>79</v>
      </c>
      <c r="C5" s="57">
        <v>60970</v>
      </c>
      <c r="D5" s="57">
        <v>59960</v>
      </c>
      <c r="E5" s="58" t="s">
        <v>24</v>
      </c>
      <c r="F5" s="59" t="s">
        <v>142</v>
      </c>
      <c r="G5" s="60">
        <v>57160</v>
      </c>
      <c r="H5" s="59" t="s">
        <v>142</v>
      </c>
      <c r="I5" s="61">
        <v>57460</v>
      </c>
      <c r="J5" s="56" t="s">
        <v>340</v>
      </c>
      <c r="K5" s="62" t="s">
        <v>325</v>
      </c>
      <c r="L5" s="63" t="s">
        <v>326</v>
      </c>
    </row>
    <row r="6" spans="1:12" ht="39" customHeight="1">
      <c r="A6" s="55">
        <v>2</v>
      </c>
      <c r="B6" s="56" t="s">
        <v>76</v>
      </c>
      <c r="C6" s="57">
        <v>8586</v>
      </c>
      <c r="D6" s="57">
        <v>8586</v>
      </c>
      <c r="E6" s="58" t="s">
        <v>24</v>
      </c>
      <c r="F6" s="62" t="s">
        <v>139</v>
      </c>
      <c r="G6" s="60">
        <v>8586</v>
      </c>
      <c r="H6" s="62" t="s">
        <v>139</v>
      </c>
      <c r="I6" s="60">
        <v>8586</v>
      </c>
      <c r="J6" s="56" t="s">
        <v>340</v>
      </c>
      <c r="K6" s="62" t="s">
        <v>363</v>
      </c>
      <c r="L6" s="63" t="s">
        <v>331</v>
      </c>
    </row>
    <row r="7" spans="1:12" ht="38.4" customHeight="1">
      <c r="A7" s="55">
        <v>3</v>
      </c>
      <c r="B7" s="56" t="s">
        <v>78</v>
      </c>
      <c r="C7" s="57">
        <v>27509.7</v>
      </c>
      <c r="D7" s="57">
        <v>27509.7</v>
      </c>
      <c r="E7" s="58" t="s">
        <v>24</v>
      </c>
      <c r="F7" s="62" t="s">
        <v>145</v>
      </c>
      <c r="G7" s="60">
        <v>27242.2</v>
      </c>
      <c r="H7" s="62" t="s">
        <v>145</v>
      </c>
      <c r="I7" s="60">
        <v>27242.2</v>
      </c>
      <c r="J7" s="56" t="s">
        <v>340</v>
      </c>
      <c r="K7" s="62" t="s">
        <v>362</v>
      </c>
      <c r="L7" s="63" t="s">
        <v>331</v>
      </c>
    </row>
    <row r="8" spans="1:12" ht="36" customHeight="1">
      <c r="A8" s="55">
        <v>4</v>
      </c>
      <c r="B8" s="56" t="s">
        <v>82</v>
      </c>
      <c r="C8" s="57">
        <v>19260</v>
      </c>
      <c r="D8" s="57">
        <v>19260</v>
      </c>
      <c r="E8" s="58" t="s">
        <v>24</v>
      </c>
      <c r="F8" s="62" t="s">
        <v>139</v>
      </c>
      <c r="G8" s="60">
        <v>19260</v>
      </c>
      <c r="H8" s="62" t="s">
        <v>139</v>
      </c>
      <c r="I8" s="60">
        <v>19260</v>
      </c>
      <c r="J8" s="56" t="s">
        <v>340</v>
      </c>
      <c r="K8" s="62" t="s">
        <v>323</v>
      </c>
      <c r="L8" s="63" t="s">
        <v>331</v>
      </c>
    </row>
    <row r="9" spans="1:12" ht="46.2" customHeight="1">
      <c r="A9" s="55">
        <v>5</v>
      </c>
      <c r="B9" s="56" t="s">
        <v>53</v>
      </c>
      <c r="C9" s="57">
        <v>108000</v>
      </c>
      <c r="D9" s="57">
        <v>99000</v>
      </c>
      <c r="E9" s="58" t="s">
        <v>24</v>
      </c>
      <c r="F9" s="62" t="s">
        <v>15</v>
      </c>
      <c r="G9" s="60">
        <v>99000</v>
      </c>
      <c r="H9" s="62" t="s">
        <v>15</v>
      </c>
      <c r="I9" s="60">
        <v>99000</v>
      </c>
      <c r="J9" s="56" t="s">
        <v>338</v>
      </c>
      <c r="K9" s="62" t="s">
        <v>229</v>
      </c>
      <c r="L9" s="63" t="s">
        <v>230</v>
      </c>
    </row>
    <row r="10" spans="1:12" ht="36.6" customHeight="1">
      <c r="A10" s="55">
        <v>6</v>
      </c>
      <c r="B10" s="56" t="s">
        <v>54</v>
      </c>
      <c r="C10" s="57">
        <v>112350</v>
      </c>
      <c r="D10" s="57">
        <v>112350</v>
      </c>
      <c r="E10" s="58" t="s">
        <v>24</v>
      </c>
      <c r="F10" s="62" t="s">
        <v>126</v>
      </c>
      <c r="G10" s="60">
        <v>112350</v>
      </c>
      <c r="H10" s="62" t="s">
        <v>126</v>
      </c>
      <c r="I10" s="60">
        <v>112350</v>
      </c>
      <c r="J10" s="56" t="s">
        <v>338</v>
      </c>
      <c r="K10" s="62" t="s">
        <v>231</v>
      </c>
      <c r="L10" s="63" t="s">
        <v>230</v>
      </c>
    </row>
    <row r="11" spans="1:12" ht="46.2" customHeight="1">
      <c r="A11" s="55">
        <v>7</v>
      </c>
      <c r="B11" s="56" t="s">
        <v>74</v>
      </c>
      <c r="C11" s="57">
        <v>13990</v>
      </c>
      <c r="D11" s="57">
        <v>13990</v>
      </c>
      <c r="E11" s="58" t="s">
        <v>24</v>
      </c>
      <c r="F11" s="59" t="s">
        <v>142</v>
      </c>
      <c r="G11" s="60">
        <v>13490</v>
      </c>
      <c r="H11" s="59" t="s">
        <v>142</v>
      </c>
      <c r="I11" s="60">
        <v>13490</v>
      </c>
      <c r="J11" s="56" t="s">
        <v>340</v>
      </c>
      <c r="K11" s="62" t="s">
        <v>334</v>
      </c>
      <c r="L11" s="63" t="s">
        <v>292</v>
      </c>
    </row>
    <row r="12" spans="1:12" ht="33.6" customHeight="1">
      <c r="A12" s="55">
        <v>8</v>
      </c>
      <c r="B12" s="56" t="s">
        <v>86</v>
      </c>
      <c r="C12" s="57">
        <v>16013.62</v>
      </c>
      <c r="D12" s="57">
        <v>16013.62</v>
      </c>
      <c r="E12" s="58" t="s">
        <v>24</v>
      </c>
      <c r="F12" s="62" t="s">
        <v>151</v>
      </c>
      <c r="G12" s="60">
        <v>16013.62</v>
      </c>
      <c r="H12" s="62" t="s">
        <v>151</v>
      </c>
      <c r="I12" s="60">
        <v>16013.62</v>
      </c>
      <c r="J12" s="56" t="s">
        <v>340</v>
      </c>
      <c r="K12" s="62" t="s">
        <v>327</v>
      </c>
      <c r="L12" s="63" t="s">
        <v>328</v>
      </c>
    </row>
    <row r="13" spans="1:12" ht="60" customHeight="1">
      <c r="A13" s="55">
        <v>9</v>
      </c>
      <c r="B13" s="56" t="s">
        <v>55</v>
      </c>
      <c r="C13" s="57">
        <v>1299600</v>
      </c>
      <c r="D13" s="57">
        <v>1083000</v>
      </c>
      <c r="E13" s="56" t="s">
        <v>25</v>
      </c>
      <c r="F13" s="62" t="s">
        <v>16</v>
      </c>
      <c r="G13" s="60">
        <v>1050000</v>
      </c>
      <c r="H13" s="62" t="s">
        <v>16</v>
      </c>
      <c r="I13" s="60">
        <v>1050000</v>
      </c>
      <c r="J13" s="56" t="s">
        <v>342</v>
      </c>
      <c r="K13" s="62" t="s">
        <v>211</v>
      </c>
      <c r="L13" s="63" t="s">
        <v>212</v>
      </c>
    </row>
    <row r="14" spans="1:12" ht="41.4" customHeight="1">
      <c r="A14" s="55">
        <v>10</v>
      </c>
      <c r="B14" s="56" t="s">
        <v>33</v>
      </c>
      <c r="C14" s="57">
        <v>160000</v>
      </c>
      <c r="D14" s="57">
        <v>160000</v>
      </c>
      <c r="E14" s="58" t="s">
        <v>24</v>
      </c>
      <c r="F14" s="62" t="s">
        <v>127</v>
      </c>
      <c r="G14" s="60">
        <v>160000</v>
      </c>
      <c r="H14" s="62" t="s">
        <v>127</v>
      </c>
      <c r="I14" s="60">
        <v>160000</v>
      </c>
      <c r="J14" s="56" t="s">
        <v>338</v>
      </c>
      <c r="K14" s="62" t="s">
        <v>232</v>
      </c>
      <c r="L14" s="63" t="s">
        <v>212</v>
      </c>
    </row>
    <row r="15" spans="1:12" ht="45.6" customHeight="1">
      <c r="A15" s="55">
        <v>11</v>
      </c>
      <c r="B15" s="56" t="s">
        <v>56</v>
      </c>
      <c r="C15" s="57">
        <v>275000</v>
      </c>
      <c r="D15" s="57">
        <v>250000</v>
      </c>
      <c r="E15" s="58" t="s">
        <v>24</v>
      </c>
      <c r="F15" s="62" t="s">
        <v>20</v>
      </c>
      <c r="G15" s="60">
        <v>250000</v>
      </c>
      <c r="H15" s="62" t="s">
        <v>20</v>
      </c>
      <c r="I15" s="60">
        <v>250000</v>
      </c>
      <c r="J15" s="56" t="s">
        <v>338</v>
      </c>
      <c r="K15" s="62" t="s">
        <v>233</v>
      </c>
      <c r="L15" s="63" t="s">
        <v>212</v>
      </c>
    </row>
    <row r="16" spans="1:12" ht="61.2" customHeight="1">
      <c r="A16" s="55">
        <v>12</v>
      </c>
      <c r="B16" s="56" t="s">
        <v>57</v>
      </c>
      <c r="C16" s="57">
        <v>637200</v>
      </c>
      <c r="D16" s="57">
        <v>490000</v>
      </c>
      <c r="E16" s="56" t="s">
        <v>25</v>
      </c>
      <c r="F16" s="62" t="s">
        <v>18</v>
      </c>
      <c r="G16" s="60">
        <v>490000</v>
      </c>
      <c r="H16" s="62" t="s">
        <v>18</v>
      </c>
      <c r="I16" s="60">
        <v>490000</v>
      </c>
      <c r="J16" s="56" t="s">
        <v>342</v>
      </c>
      <c r="K16" s="62" t="s">
        <v>234</v>
      </c>
      <c r="L16" s="63" t="s">
        <v>212</v>
      </c>
    </row>
    <row r="17" spans="1:12" ht="51" customHeight="1">
      <c r="A17" s="55">
        <v>13</v>
      </c>
      <c r="B17" s="56" t="s">
        <v>58</v>
      </c>
      <c r="C17" s="57">
        <v>420000</v>
      </c>
      <c r="D17" s="57">
        <v>440000</v>
      </c>
      <c r="E17" s="58" t="s">
        <v>24</v>
      </c>
      <c r="F17" s="62" t="s">
        <v>128</v>
      </c>
      <c r="G17" s="60">
        <v>420000</v>
      </c>
      <c r="H17" s="62" t="s">
        <v>128</v>
      </c>
      <c r="I17" s="60">
        <v>420000</v>
      </c>
      <c r="J17" s="56" t="s">
        <v>338</v>
      </c>
      <c r="K17" s="62" t="s">
        <v>384</v>
      </c>
      <c r="L17" s="63" t="s">
        <v>212</v>
      </c>
    </row>
  </sheetData>
  <mergeCells count="6">
    <mergeCell ref="A1:L1"/>
    <mergeCell ref="A2:L2"/>
    <mergeCell ref="A3:L3"/>
    <mergeCell ref="F4:G4"/>
    <mergeCell ref="H4:I4"/>
    <mergeCell ref="K4:L4"/>
  </mergeCells>
  <printOptions horizontalCentered="1"/>
  <pageMargins left="0" right="0" top="0.25" bottom="0.2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477E0-4D67-4BF1-B403-D803F5751E3A}">
  <dimension ref="A1:L8"/>
  <sheetViews>
    <sheetView topLeftCell="B1" workbookViewId="0">
      <selection activeCell="J6" sqref="J6"/>
    </sheetView>
  </sheetViews>
  <sheetFormatPr defaultRowHeight="24.45" customHeight="1"/>
  <cols>
    <col min="1" max="1" width="6.88671875" customWidth="1"/>
    <col min="2" max="2" width="42.77734375" customWidth="1"/>
    <col min="3" max="3" width="13.21875" style="7" customWidth="1"/>
    <col min="4" max="4" width="12.88671875" style="7" customWidth="1"/>
    <col min="5" max="5" width="14.33203125" customWidth="1"/>
    <col min="6" max="6" width="30.88671875" customWidth="1"/>
    <col min="7" max="7" width="15.21875" customWidth="1"/>
    <col min="8" max="8" width="31.33203125" customWidth="1"/>
    <col min="9" max="9" width="12.88671875" style="7" customWidth="1"/>
    <col min="10" max="10" width="15" style="8" customWidth="1"/>
    <col min="11" max="11" width="12.109375" customWidth="1"/>
    <col min="12" max="12" width="15" customWidth="1"/>
    <col min="13" max="13" width="11" customWidth="1"/>
  </cols>
  <sheetData>
    <row r="1" spans="1:12" s="1" customFormat="1" ht="24.45" customHeight="1">
      <c r="A1" s="28" t="s">
        <v>367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s="1" customFormat="1" ht="24.45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1" customFormat="1" ht="24.45" hidden="1" customHeight="1">
      <c r="A3" s="29" t="s">
        <v>311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s="2" customFormat="1" ht="45.75" customHeight="1">
      <c r="A4" s="5" t="s">
        <v>177</v>
      </c>
      <c r="B4" s="6" t="s">
        <v>178</v>
      </c>
      <c r="C4" s="3" t="s">
        <v>179</v>
      </c>
      <c r="D4" s="3" t="s">
        <v>180</v>
      </c>
      <c r="E4" s="3" t="s">
        <v>181</v>
      </c>
      <c r="F4" s="30" t="s">
        <v>182</v>
      </c>
      <c r="G4" s="31"/>
      <c r="H4" s="32" t="s">
        <v>183</v>
      </c>
      <c r="I4" s="33"/>
      <c r="J4" s="4" t="s">
        <v>184</v>
      </c>
      <c r="K4" s="34" t="s">
        <v>185</v>
      </c>
      <c r="L4" s="35"/>
    </row>
    <row r="5" spans="1:12" s="15" customFormat="1" ht="85.2" customHeight="1">
      <c r="A5" s="17">
        <v>1</v>
      </c>
      <c r="B5" s="16" t="s">
        <v>59</v>
      </c>
      <c r="C5" s="10">
        <v>194205</v>
      </c>
      <c r="D5" s="10">
        <v>194205</v>
      </c>
      <c r="E5" s="9" t="s">
        <v>24</v>
      </c>
      <c r="F5" s="36" t="s">
        <v>347</v>
      </c>
      <c r="G5" s="37"/>
      <c r="H5" s="13" t="s">
        <v>129</v>
      </c>
      <c r="I5" s="14">
        <v>194205</v>
      </c>
      <c r="J5" s="16" t="s">
        <v>343</v>
      </c>
      <c r="K5" s="11" t="s">
        <v>235</v>
      </c>
      <c r="L5" s="12" t="s">
        <v>236</v>
      </c>
    </row>
    <row r="6" spans="1:12" s="15" customFormat="1" ht="36" customHeight="1">
      <c r="A6" s="17">
        <v>2</v>
      </c>
      <c r="B6" s="16" t="s">
        <v>81</v>
      </c>
      <c r="C6" s="10">
        <v>2500</v>
      </c>
      <c r="D6" s="10">
        <v>2310</v>
      </c>
      <c r="E6" s="9" t="s">
        <v>24</v>
      </c>
      <c r="F6" s="11" t="s">
        <v>147</v>
      </c>
      <c r="G6" s="14">
        <v>2310</v>
      </c>
      <c r="H6" s="11" t="s">
        <v>147</v>
      </c>
      <c r="I6" s="14">
        <v>2310</v>
      </c>
      <c r="J6" s="16" t="s">
        <v>340</v>
      </c>
      <c r="K6" s="21">
        <v>18501720142</v>
      </c>
      <c r="L6" s="12" t="s">
        <v>322</v>
      </c>
    </row>
    <row r="7" spans="1:12" s="15" customFormat="1" ht="46.8" customHeight="1">
      <c r="A7" s="17">
        <v>3</v>
      </c>
      <c r="B7" s="16" t="s">
        <v>80</v>
      </c>
      <c r="C7" s="10">
        <v>2568</v>
      </c>
      <c r="D7" s="10">
        <v>2568</v>
      </c>
      <c r="E7" s="9" t="s">
        <v>24</v>
      </c>
      <c r="F7" s="11" t="s">
        <v>146</v>
      </c>
      <c r="G7" s="14">
        <v>2568</v>
      </c>
      <c r="H7" s="11" t="s">
        <v>146</v>
      </c>
      <c r="I7" s="14">
        <v>2568</v>
      </c>
      <c r="J7" s="16" t="s">
        <v>340</v>
      </c>
      <c r="K7" s="11" t="s">
        <v>321</v>
      </c>
      <c r="L7" s="12" t="s">
        <v>322</v>
      </c>
    </row>
    <row r="8" spans="1:12" s="15" customFormat="1" ht="46.8" customHeight="1">
      <c r="A8" s="17">
        <v>4</v>
      </c>
      <c r="B8" s="16" t="s">
        <v>83</v>
      </c>
      <c r="C8" s="10">
        <v>14980</v>
      </c>
      <c r="D8" s="10">
        <v>14980</v>
      </c>
      <c r="E8" s="9" t="s">
        <v>24</v>
      </c>
      <c r="F8" s="11" t="s">
        <v>139</v>
      </c>
      <c r="G8" s="14">
        <v>14980</v>
      </c>
      <c r="H8" s="11" t="s">
        <v>139</v>
      </c>
      <c r="I8" s="14">
        <v>14980</v>
      </c>
      <c r="J8" s="16" t="s">
        <v>340</v>
      </c>
      <c r="K8" s="11" t="s">
        <v>320</v>
      </c>
      <c r="L8" s="12" t="s">
        <v>324</v>
      </c>
    </row>
  </sheetData>
  <mergeCells count="7">
    <mergeCell ref="F5:G5"/>
    <mergeCell ref="A1:L1"/>
    <mergeCell ref="A2:L2"/>
    <mergeCell ref="A3:L3"/>
    <mergeCell ref="F4:G4"/>
    <mergeCell ref="H4:I4"/>
    <mergeCell ref="K4:L4"/>
  </mergeCells>
  <pageMargins left="0" right="0" top="0.3" bottom="0.25" header="0.3" footer="0.3"/>
  <pageSetup paperSize="9"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2FC1B-2582-4A2E-B400-7F04021D5875}">
  <dimension ref="A1:L18"/>
  <sheetViews>
    <sheetView topLeftCell="B12" workbookViewId="0">
      <selection activeCell="L16" sqref="L16"/>
    </sheetView>
  </sheetViews>
  <sheetFormatPr defaultRowHeight="24.45" customHeight="1"/>
  <cols>
    <col min="1" max="1" width="7.44140625" customWidth="1"/>
    <col min="2" max="2" width="43.6640625" customWidth="1"/>
    <col min="3" max="3" width="12.6640625" style="7" customWidth="1"/>
    <col min="4" max="4" width="12.88671875" style="7" customWidth="1"/>
    <col min="5" max="5" width="14.5546875" customWidth="1"/>
    <col min="6" max="6" width="30.21875" customWidth="1"/>
    <col min="7" max="7" width="14" customWidth="1"/>
    <col min="8" max="8" width="30.33203125" customWidth="1"/>
    <col min="9" max="9" width="13.33203125" style="7" customWidth="1"/>
    <col min="10" max="10" width="15.21875" style="8" customWidth="1"/>
    <col min="11" max="11" width="13.21875" customWidth="1"/>
    <col min="12" max="12" width="15.33203125" customWidth="1"/>
    <col min="13" max="13" width="11" customWidth="1"/>
  </cols>
  <sheetData>
    <row r="1" spans="1:12" s="1" customFormat="1" ht="24.45" customHeight="1">
      <c r="A1" s="28" t="s">
        <v>368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s="1" customFormat="1" ht="24.45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1" customFormat="1" ht="24.45" hidden="1" customHeight="1">
      <c r="A3" s="29" t="s">
        <v>311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s="2" customFormat="1" ht="45.75" customHeight="1">
      <c r="A4" s="5" t="s">
        <v>177</v>
      </c>
      <c r="B4" s="6" t="s">
        <v>178</v>
      </c>
      <c r="C4" s="3" t="s">
        <v>179</v>
      </c>
      <c r="D4" s="3" t="s">
        <v>180</v>
      </c>
      <c r="E4" s="3" t="s">
        <v>181</v>
      </c>
      <c r="F4" s="30" t="s">
        <v>182</v>
      </c>
      <c r="G4" s="31"/>
      <c r="H4" s="32" t="s">
        <v>183</v>
      </c>
      <c r="I4" s="33"/>
      <c r="J4" s="4" t="s">
        <v>184</v>
      </c>
      <c r="K4" s="34" t="s">
        <v>185</v>
      </c>
      <c r="L4" s="35"/>
    </row>
    <row r="5" spans="1:12" s="15" customFormat="1" ht="51" customHeight="1">
      <c r="A5" s="17">
        <v>1</v>
      </c>
      <c r="B5" s="16" t="s">
        <v>72</v>
      </c>
      <c r="C5" s="10">
        <v>5410</v>
      </c>
      <c r="D5" s="10">
        <v>5410</v>
      </c>
      <c r="E5" s="9" t="s">
        <v>24</v>
      </c>
      <c r="F5" s="11" t="s">
        <v>140</v>
      </c>
      <c r="G5" s="14">
        <v>5350</v>
      </c>
      <c r="H5" s="11" t="s">
        <v>140</v>
      </c>
      <c r="I5" s="14">
        <v>5350</v>
      </c>
      <c r="J5" s="16" t="s">
        <v>340</v>
      </c>
      <c r="K5" s="11" t="s">
        <v>308</v>
      </c>
      <c r="L5" s="12" t="s">
        <v>297</v>
      </c>
    </row>
    <row r="6" spans="1:12" s="15" customFormat="1" ht="41.4" customHeight="1">
      <c r="A6" s="17">
        <v>2</v>
      </c>
      <c r="B6" s="16" t="s">
        <v>60</v>
      </c>
      <c r="C6" s="10">
        <v>32100</v>
      </c>
      <c r="D6" s="10">
        <v>32100</v>
      </c>
      <c r="E6" s="9" t="s">
        <v>24</v>
      </c>
      <c r="F6" s="13" t="s">
        <v>130</v>
      </c>
      <c r="G6" s="14">
        <v>32100</v>
      </c>
      <c r="H6" s="13" t="s">
        <v>130</v>
      </c>
      <c r="I6" s="14">
        <v>32100</v>
      </c>
      <c r="J6" s="16" t="s">
        <v>338</v>
      </c>
      <c r="K6" s="11" t="s">
        <v>293</v>
      </c>
      <c r="L6" s="12" t="s">
        <v>330</v>
      </c>
    </row>
    <row r="7" spans="1:12" s="15" customFormat="1" ht="53.4" customHeight="1">
      <c r="A7" s="17">
        <v>3</v>
      </c>
      <c r="B7" s="16" t="s">
        <v>70</v>
      </c>
      <c r="C7" s="10">
        <v>28890</v>
      </c>
      <c r="D7" s="10">
        <v>28890</v>
      </c>
      <c r="E7" s="9" t="s">
        <v>24</v>
      </c>
      <c r="F7" s="11" t="s">
        <v>139</v>
      </c>
      <c r="G7" s="14">
        <v>28890</v>
      </c>
      <c r="H7" s="11" t="s">
        <v>139</v>
      </c>
      <c r="I7" s="14">
        <v>28890</v>
      </c>
      <c r="J7" s="16" t="s">
        <v>340</v>
      </c>
      <c r="K7" s="11" t="s">
        <v>309</v>
      </c>
      <c r="L7" s="12" t="s">
        <v>310</v>
      </c>
    </row>
    <row r="8" spans="1:12" s="15" customFormat="1" ht="51.6" customHeight="1">
      <c r="A8" s="17">
        <v>4</v>
      </c>
      <c r="B8" s="16" t="s">
        <v>62</v>
      </c>
      <c r="C8" s="10">
        <v>50000</v>
      </c>
      <c r="D8" s="10">
        <v>50000</v>
      </c>
      <c r="E8" s="9" t="s">
        <v>24</v>
      </c>
      <c r="F8" s="11" t="s">
        <v>131</v>
      </c>
      <c r="G8" s="14">
        <v>50000</v>
      </c>
      <c r="H8" s="11" t="s">
        <v>131</v>
      </c>
      <c r="I8" s="14">
        <v>50000</v>
      </c>
      <c r="J8" s="16" t="s">
        <v>340</v>
      </c>
      <c r="K8" s="11" t="s">
        <v>237</v>
      </c>
      <c r="L8" s="12" t="s">
        <v>238</v>
      </c>
    </row>
    <row r="9" spans="1:12" s="15" customFormat="1" ht="42" customHeight="1">
      <c r="A9" s="17">
        <v>5</v>
      </c>
      <c r="B9" s="16" t="s">
        <v>64</v>
      </c>
      <c r="C9" s="10">
        <v>216000</v>
      </c>
      <c r="D9" s="10">
        <v>162000</v>
      </c>
      <c r="E9" s="9" t="s">
        <v>24</v>
      </c>
      <c r="F9" s="11" t="s">
        <v>133</v>
      </c>
      <c r="G9" s="14">
        <v>162000</v>
      </c>
      <c r="H9" s="11" t="s">
        <v>133</v>
      </c>
      <c r="I9" s="14">
        <v>162000</v>
      </c>
      <c r="J9" s="16" t="s">
        <v>340</v>
      </c>
      <c r="K9" s="11" t="s">
        <v>241</v>
      </c>
      <c r="L9" s="12" t="s">
        <v>238</v>
      </c>
    </row>
    <row r="10" spans="1:12" s="15" customFormat="1" ht="38.4" customHeight="1">
      <c r="A10" s="17">
        <v>6</v>
      </c>
      <c r="B10" s="16" t="s">
        <v>76</v>
      </c>
      <c r="C10" s="25">
        <v>19260</v>
      </c>
      <c r="D10" s="25">
        <v>19260</v>
      </c>
      <c r="E10" s="9" t="s">
        <v>24</v>
      </c>
      <c r="F10" s="11" t="s">
        <v>139</v>
      </c>
      <c r="G10" s="23">
        <v>19260</v>
      </c>
      <c r="H10" s="11" t="s">
        <v>139</v>
      </c>
      <c r="I10" s="23">
        <v>19260</v>
      </c>
      <c r="J10" s="16" t="s">
        <v>340</v>
      </c>
      <c r="K10" s="11" t="s">
        <v>365</v>
      </c>
      <c r="L10" s="12" t="s">
        <v>364</v>
      </c>
    </row>
    <row r="11" spans="1:12" s="15" customFormat="1" ht="38.4" customHeight="1">
      <c r="A11" s="17">
        <v>7</v>
      </c>
      <c r="B11" s="16" t="s">
        <v>65</v>
      </c>
      <c r="C11" s="10">
        <v>150000</v>
      </c>
      <c r="D11" s="10">
        <v>127500</v>
      </c>
      <c r="E11" s="9" t="s">
        <v>24</v>
      </c>
      <c r="F11" s="11" t="s">
        <v>134</v>
      </c>
      <c r="G11" s="14">
        <v>127500</v>
      </c>
      <c r="H11" s="11" t="s">
        <v>134</v>
      </c>
      <c r="I11" s="14">
        <v>127500</v>
      </c>
      <c r="J11" s="16" t="s">
        <v>340</v>
      </c>
      <c r="K11" s="11" t="s">
        <v>242</v>
      </c>
      <c r="L11" s="12" t="s">
        <v>243</v>
      </c>
    </row>
    <row r="12" spans="1:12" s="15" customFormat="1" ht="40.200000000000003" customHeight="1">
      <c r="A12" s="17">
        <v>8</v>
      </c>
      <c r="B12" s="16" t="s">
        <v>71</v>
      </c>
      <c r="C12" s="25">
        <v>25000</v>
      </c>
      <c r="D12" s="25">
        <v>25000</v>
      </c>
      <c r="E12" s="9" t="s">
        <v>24</v>
      </c>
      <c r="F12" s="11" t="s">
        <v>148</v>
      </c>
      <c r="G12" s="23">
        <v>25000</v>
      </c>
      <c r="H12" s="11" t="s">
        <v>148</v>
      </c>
      <c r="I12" s="23">
        <v>25000</v>
      </c>
      <c r="J12" s="16" t="s">
        <v>340</v>
      </c>
      <c r="K12" s="11" t="s">
        <v>312</v>
      </c>
      <c r="L12" s="12" t="s">
        <v>294</v>
      </c>
    </row>
    <row r="13" spans="1:12" s="15" customFormat="1" ht="43.2" customHeight="1">
      <c r="A13" s="17">
        <v>9</v>
      </c>
      <c r="B13" s="16" t="s">
        <v>85</v>
      </c>
      <c r="C13" s="10">
        <v>37450</v>
      </c>
      <c r="D13" s="10">
        <v>37450</v>
      </c>
      <c r="E13" s="9" t="s">
        <v>24</v>
      </c>
      <c r="F13" s="11" t="s">
        <v>150</v>
      </c>
      <c r="G13" s="14">
        <v>37450</v>
      </c>
      <c r="H13" s="11" t="s">
        <v>150</v>
      </c>
      <c r="I13" s="14">
        <v>37450</v>
      </c>
      <c r="J13" s="16" t="s">
        <v>340</v>
      </c>
      <c r="K13" s="11" t="s">
        <v>312</v>
      </c>
      <c r="L13" s="12" t="s">
        <v>294</v>
      </c>
    </row>
    <row r="14" spans="1:12" s="15" customFormat="1" ht="43.2" customHeight="1">
      <c r="A14" s="17">
        <v>10</v>
      </c>
      <c r="B14" s="16" t="s">
        <v>61</v>
      </c>
      <c r="C14" s="10">
        <v>43442</v>
      </c>
      <c r="D14" s="10">
        <v>34240</v>
      </c>
      <c r="E14" s="9" t="s">
        <v>24</v>
      </c>
      <c r="F14" s="11" t="s">
        <v>10</v>
      </c>
      <c r="G14" s="14">
        <v>34240</v>
      </c>
      <c r="H14" s="11" t="s">
        <v>10</v>
      </c>
      <c r="I14" s="14">
        <v>34240</v>
      </c>
      <c r="J14" s="16" t="s">
        <v>338</v>
      </c>
      <c r="K14" s="11" t="s">
        <v>312</v>
      </c>
      <c r="L14" s="12" t="s">
        <v>337</v>
      </c>
    </row>
    <row r="15" spans="1:12" s="15" customFormat="1" ht="38.4" customHeight="1">
      <c r="A15" s="17">
        <v>11</v>
      </c>
      <c r="B15" s="16" t="s">
        <v>369</v>
      </c>
      <c r="C15" s="25">
        <v>25000</v>
      </c>
      <c r="D15" s="25">
        <v>25000</v>
      </c>
      <c r="E15" s="9" t="s">
        <v>24</v>
      </c>
      <c r="F15" s="11" t="s">
        <v>135</v>
      </c>
      <c r="G15" s="23">
        <v>25000</v>
      </c>
      <c r="H15" s="11" t="s">
        <v>135</v>
      </c>
      <c r="I15" s="23">
        <v>25000</v>
      </c>
      <c r="J15" s="16" t="s">
        <v>340</v>
      </c>
      <c r="K15" s="11" t="s">
        <v>312</v>
      </c>
      <c r="L15" s="12" t="s">
        <v>361</v>
      </c>
    </row>
    <row r="16" spans="1:12" s="15" customFormat="1" ht="60.6" customHeight="1">
      <c r="A16" s="17">
        <v>12</v>
      </c>
      <c r="B16" s="16" t="s">
        <v>370</v>
      </c>
      <c r="C16" s="10">
        <v>135000</v>
      </c>
      <c r="D16" s="10">
        <v>135000</v>
      </c>
      <c r="E16" s="9" t="s">
        <v>24</v>
      </c>
      <c r="F16" s="11" t="s">
        <v>135</v>
      </c>
      <c r="G16" s="14">
        <v>135000</v>
      </c>
      <c r="H16" s="11" t="s">
        <v>135</v>
      </c>
      <c r="I16" s="14">
        <v>135000</v>
      </c>
      <c r="J16" s="16" t="s">
        <v>340</v>
      </c>
      <c r="K16" s="11" t="s">
        <v>244</v>
      </c>
      <c r="L16" s="12" t="s">
        <v>245</v>
      </c>
    </row>
    <row r="17" spans="1:12" s="15" customFormat="1" ht="46.2" customHeight="1">
      <c r="A17" s="17">
        <v>13</v>
      </c>
      <c r="B17" s="16" t="s">
        <v>80</v>
      </c>
      <c r="C17" s="10">
        <v>2568</v>
      </c>
      <c r="D17" s="10">
        <v>2568</v>
      </c>
      <c r="E17" s="9" t="s">
        <v>24</v>
      </c>
      <c r="F17" s="11" t="s">
        <v>146</v>
      </c>
      <c r="G17" s="14">
        <v>2568</v>
      </c>
      <c r="H17" s="11" t="s">
        <v>146</v>
      </c>
      <c r="I17" s="14">
        <v>2568</v>
      </c>
      <c r="J17" s="16" t="s">
        <v>340</v>
      </c>
      <c r="K17" s="11" t="s">
        <v>329</v>
      </c>
      <c r="L17" s="12" t="s">
        <v>246</v>
      </c>
    </row>
    <row r="18" spans="1:12" s="15" customFormat="1" ht="59.25" customHeight="1">
      <c r="A18" s="17">
        <v>14</v>
      </c>
      <c r="B18" s="16" t="s">
        <v>63</v>
      </c>
      <c r="C18" s="10">
        <v>1695411.09</v>
      </c>
      <c r="D18" s="10">
        <v>1695411.09</v>
      </c>
      <c r="E18" s="16" t="s">
        <v>25</v>
      </c>
      <c r="F18" s="36" t="s">
        <v>385</v>
      </c>
      <c r="G18" s="37"/>
      <c r="H18" s="13" t="s">
        <v>132</v>
      </c>
      <c r="I18" s="14">
        <v>1695406.32</v>
      </c>
      <c r="J18" s="16" t="s">
        <v>348</v>
      </c>
      <c r="K18" s="11" t="s">
        <v>335</v>
      </c>
      <c r="L18" s="12" t="s">
        <v>239</v>
      </c>
    </row>
  </sheetData>
  <mergeCells count="7">
    <mergeCell ref="F18:G18"/>
    <mergeCell ref="A1:L1"/>
    <mergeCell ref="A2:L2"/>
    <mergeCell ref="A3:L3"/>
    <mergeCell ref="F4:G4"/>
    <mergeCell ref="H4:I4"/>
    <mergeCell ref="K4:L4"/>
  </mergeCells>
  <printOptions horizontalCentered="1"/>
  <pageMargins left="0" right="0" top="0.3" bottom="0.25" header="0.3" footer="0.3"/>
  <pageSetup paperSize="9"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F007C-E285-4AE7-BCB9-7AA50C081274}">
  <dimension ref="A1:L17"/>
  <sheetViews>
    <sheetView topLeftCell="B4" workbookViewId="0">
      <selection activeCell="J6" sqref="J6"/>
    </sheetView>
  </sheetViews>
  <sheetFormatPr defaultRowHeight="24.45" customHeight="1"/>
  <cols>
    <col min="1" max="1" width="7.33203125" customWidth="1"/>
    <col min="2" max="2" width="41.44140625" customWidth="1"/>
    <col min="3" max="4" width="12.77734375" style="7" customWidth="1"/>
    <col min="5" max="5" width="15" customWidth="1"/>
    <col min="6" max="6" width="29.21875" customWidth="1"/>
    <col min="7" max="7" width="15.21875" customWidth="1"/>
    <col min="8" max="8" width="29" customWidth="1"/>
    <col min="9" max="9" width="12.77734375" style="7" customWidth="1"/>
    <col min="10" max="10" width="16.44140625" style="8" customWidth="1"/>
    <col min="11" max="11" width="12.77734375" customWidth="1"/>
    <col min="12" max="12" width="16.44140625" customWidth="1"/>
    <col min="13" max="13" width="11" customWidth="1"/>
  </cols>
  <sheetData>
    <row r="1" spans="1:12" s="1" customFormat="1" ht="24.45" customHeight="1">
      <c r="A1" s="28" t="s">
        <v>371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s="1" customFormat="1" ht="24.45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1" customFormat="1" ht="24.45" hidden="1" customHeight="1">
      <c r="A3" s="29" t="s">
        <v>311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s="2" customFormat="1" ht="45.75" customHeight="1">
      <c r="A4" s="5" t="s">
        <v>177</v>
      </c>
      <c r="B4" s="6" t="s">
        <v>178</v>
      </c>
      <c r="C4" s="3" t="s">
        <v>179</v>
      </c>
      <c r="D4" s="3" t="s">
        <v>180</v>
      </c>
      <c r="E4" s="3" t="s">
        <v>181</v>
      </c>
      <c r="F4" s="30" t="s">
        <v>182</v>
      </c>
      <c r="G4" s="31"/>
      <c r="H4" s="32" t="s">
        <v>183</v>
      </c>
      <c r="I4" s="33"/>
      <c r="J4" s="4" t="s">
        <v>184</v>
      </c>
      <c r="K4" s="34" t="s">
        <v>185</v>
      </c>
      <c r="L4" s="35"/>
    </row>
    <row r="5" spans="1:12" s="15" customFormat="1" ht="44.4" customHeight="1">
      <c r="A5" s="17">
        <v>1</v>
      </c>
      <c r="B5" s="16" t="s">
        <v>70</v>
      </c>
      <c r="C5" s="10">
        <v>48150</v>
      </c>
      <c r="D5" s="10">
        <v>48150</v>
      </c>
      <c r="E5" s="9" t="s">
        <v>24</v>
      </c>
      <c r="F5" s="11" t="s">
        <v>139</v>
      </c>
      <c r="G5" s="14">
        <v>48150</v>
      </c>
      <c r="H5" s="11" t="s">
        <v>139</v>
      </c>
      <c r="I5" s="14">
        <v>48150</v>
      </c>
      <c r="J5" s="16" t="s">
        <v>340</v>
      </c>
      <c r="K5" s="11" t="s">
        <v>296</v>
      </c>
      <c r="L5" s="12" t="s">
        <v>240</v>
      </c>
    </row>
    <row r="6" spans="1:12" s="15" customFormat="1" ht="43.8" customHeight="1">
      <c r="A6" s="17">
        <v>2</v>
      </c>
      <c r="B6" s="16" t="s">
        <v>67</v>
      </c>
      <c r="C6" s="10">
        <v>117000</v>
      </c>
      <c r="D6" s="10">
        <v>117000</v>
      </c>
      <c r="E6" s="9" t="s">
        <v>24</v>
      </c>
      <c r="F6" s="11" t="s">
        <v>136</v>
      </c>
      <c r="G6" s="14">
        <v>104000</v>
      </c>
      <c r="H6" s="11" t="s">
        <v>136</v>
      </c>
      <c r="I6" s="14">
        <v>104000</v>
      </c>
      <c r="J6" s="16" t="s">
        <v>340</v>
      </c>
      <c r="K6" s="11" t="s">
        <v>250</v>
      </c>
      <c r="L6" s="12" t="s">
        <v>251</v>
      </c>
    </row>
    <row r="7" spans="1:12" s="15" customFormat="1" ht="43.2" customHeight="1">
      <c r="A7" s="17">
        <v>3</v>
      </c>
      <c r="B7" s="16" t="s">
        <v>386</v>
      </c>
      <c r="C7" s="10">
        <v>34240</v>
      </c>
      <c r="D7" s="10">
        <v>34240</v>
      </c>
      <c r="E7" s="9" t="s">
        <v>24</v>
      </c>
      <c r="F7" s="11" t="s">
        <v>139</v>
      </c>
      <c r="G7" s="14">
        <v>34240</v>
      </c>
      <c r="H7" s="11" t="s">
        <v>139</v>
      </c>
      <c r="I7" s="14">
        <v>34240</v>
      </c>
      <c r="J7" s="16" t="s">
        <v>340</v>
      </c>
      <c r="K7" s="11" t="s">
        <v>319</v>
      </c>
      <c r="L7" s="12" t="s">
        <v>394</v>
      </c>
    </row>
    <row r="8" spans="1:12" s="15" customFormat="1" ht="44.4" customHeight="1">
      <c r="A8" s="17">
        <v>4</v>
      </c>
      <c r="B8" s="16" t="s">
        <v>67</v>
      </c>
      <c r="C8" s="10">
        <v>117000</v>
      </c>
      <c r="D8" s="10">
        <v>117000</v>
      </c>
      <c r="E8" s="9" t="s">
        <v>24</v>
      </c>
      <c r="F8" s="11" t="s">
        <v>137</v>
      </c>
      <c r="G8" s="14">
        <v>104000</v>
      </c>
      <c r="H8" s="11" t="s">
        <v>137</v>
      </c>
      <c r="I8" s="14">
        <v>104000</v>
      </c>
      <c r="J8" s="16" t="s">
        <v>340</v>
      </c>
      <c r="K8" s="11" t="s">
        <v>252</v>
      </c>
      <c r="L8" s="12" t="s">
        <v>253</v>
      </c>
    </row>
    <row r="9" spans="1:12" s="15" customFormat="1" ht="61.2" customHeight="1">
      <c r="A9" s="17">
        <v>5</v>
      </c>
      <c r="B9" s="16" t="s">
        <v>69</v>
      </c>
      <c r="C9" s="10">
        <v>32100</v>
      </c>
      <c r="D9" s="10">
        <v>32100</v>
      </c>
      <c r="E9" s="9" t="s">
        <v>24</v>
      </c>
      <c r="F9" s="11" t="s">
        <v>139</v>
      </c>
      <c r="G9" s="14">
        <v>32100</v>
      </c>
      <c r="H9" s="11" t="s">
        <v>139</v>
      </c>
      <c r="I9" s="14">
        <v>32100</v>
      </c>
      <c r="J9" s="16" t="s">
        <v>340</v>
      </c>
      <c r="K9" s="11" t="s">
        <v>295</v>
      </c>
      <c r="L9" s="12" t="s">
        <v>253</v>
      </c>
    </row>
    <row r="10" spans="1:12" s="15" customFormat="1" ht="99.75" customHeight="1">
      <c r="A10" s="17">
        <v>6</v>
      </c>
      <c r="B10" s="16" t="s">
        <v>66</v>
      </c>
      <c r="C10" s="10">
        <v>169900</v>
      </c>
      <c r="D10" s="10">
        <v>169900</v>
      </c>
      <c r="E10" s="9" t="s">
        <v>24</v>
      </c>
      <c r="F10" s="36" t="s">
        <v>349</v>
      </c>
      <c r="G10" s="37"/>
      <c r="H10" s="13" t="s">
        <v>142</v>
      </c>
      <c r="I10" s="14">
        <v>160900</v>
      </c>
      <c r="J10" s="16" t="s">
        <v>340</v>
      </c>
      <c r="K10" s="11" t="s">
        <v>247</v>
      </c>
      <c r="L10" s="12" t="s">
        <v>248</v>
      </c>
    </row>
    <row r="11" spans="1:12" s="15" customFormat="1" ht="41.4" customHeight="1">
      <c r="A11" s="17">
        <v>7</v>
      </c>
      <c r="B11" s="16" t="s">
        <v>87</v>
      </c>
      <c r="C11" s="10">
        <v>35000</v>
      </c>
      <c r="D11" s="10">
        <v>35000</v>
      </c>
      <c r="E11" s="9" t="s">
        <v>24</v>
      </c>
      <c r="F11" s="11" t="s">
        <v>152</v>
      </c>
      <c r="G11" s="14">
        <v>35000</v>
      </c>
      <c r="H11" s="11" t="s">
        <v>152</v>
      </c>
      <c r="I11" s="14">
        <v>35000</v>
      </c>
      <c r="J11" s="16" t="s">
        <v>340</v>
      </c>
      <c r="K11" s="11" t="s">
        <v>312</v>
      </c>
      <c r="L11" s="12" t="s">
        <v>248</v>
      </c>
    </row>
    <row r="12" spans="1:12" s="15" customFormat="1" ht="37.200000000000003" customHeight="1">
      <c r="A12" s="17">
        <v>8</v>
      </c>
      <c r="B12" s="16" t="s">
        <v>77</v>
      </c>
      <c r="C12" s="10">
        <v>900</v>
      </c>
      <c r="D12" s="10">
        <v>900</v>
      </c>
      <c r="E12" s="9" t="s">
        <v>24</v>
      </c>
      <c r="F12" s="11" t="s">
        <v>144</v>
      </c>
      <c r="G12" s="14">
        <v>900</v>
      </c>
      <c r="H12" s="11" t="s">
        <v>144</v>
      </c>
      <c r="I12" s="14">
        <v>900</v>
      </c>
      <c r="J12" s="16" t="s">
        <v>340</v>
      </c>
      <c r="K12" s="11" t="s">
        <v>312</v>
      </c>
      <c r="L12" s="12" t="s">
        <v>336</v>
      </c>
    </row>
    <row r="13" spans="1:12" s="15" customFormat="1" ht="39.6" customHeight="1">
      <c r="A13" s="17">
        <v>9</v>
      </c>
      <c r="B13" s="16" t="s">
        <v>73</v>
      </c>
      <c r="C13" s="10">
        <v>8560</v>
      </c>
      <c r="D13" s="10">
        <v>8560</v>
      </c>
      <c r="E13" s="9" t="s">
        <v>24</v>
      </c>
      <c r="F13" s="11" t="s">
        <v>141</v>
      </c>
      <c r="G13" s="14">
        <v>8560</v>
      </c>
      <c r="H13" s="11" t="s">
        <v>141</v>
      </c>
      <c r="I13" s="14">
        <v>8560</v>
      </c>
      <c r="J13" s="16" t="s">
        <v>340</v>
      </c>
      <c r="K13" s="11" t="s">
        <v>298</v>
      </c>
      <c r="L13" s="12" t="s">
        <v>249</v>
      </c>
    </row>
    <row r="14" spans="1:12" s="15" customFormat="1" ht="39" customHeight="1">
      <c r="A14" s="17">
        <v>10</v>
      </c>
      <c r="B14" s="16" t="s">
        <v>94</v>
      </c>
      <c r="C14" s="10">
        <v>43014</v>
      </c>
      <c r="D14" s="10">
        <v>43014</v>
      </c>
      <c r="E14" s="9" t="s">
        <v>24</v>
      </c>
      <c r="F14" s="13" t="s">
        <v>158</v>
      </c>
      <c r="G14" s="14">
        <v>43014</v>
      </c>
      <c r="H14" s="13" t="s">
        <v>158</v>
      </c>
      <c r="I14" s="14">
        <v>43014</v>
      </c>
      <c r="J14" s="16" t="s">
        <v>340</v>
      </c>
      <c r="K14" s="21">
        <v>68001953</v>
      </c>
      <c r="L14" s="12" t="s">
        <v>299</v>
      </c>
    </row>
    <row r="15" spans="1:12" s="15" customFormat="1" ht="39" customHeight="1">
      <c r="A15" s="17">
        <v>11</v>
      </c>
      <c r="B15" s="16" t="s">
        <v>80</v>
      </c>
      <c r="C15" s="10">
        <v>2568</v>
      </c>
      <c r="D15" s="10">
        <v>2568</v>
      </c>
      <c r="E15" s="9" t="s">
        <v>24</v>
      </c>
      <c r="F15" s="11" t="s">
        <v>146</v>
      </c>
      <c r="G15" s="14">
        <v>2568</v>
      </c>
      <c r="H15" s="11" t="s">
        <v>146</v>
      </c>
      <c r="I15" s="14">
        <v>2568</v>
      </c>
      <c r="J15" s="16" t="s">
        <v>340</v>
      </c>
      <c r="K15" s="11" t="s">
        <v>318</v>
      </c>
      <c r="L15" s="12" t="s">
        <v>299</v>
      </c>
    </row>
    <row r="16" spans="1:12" s="15" customFormat="1" ht="44.4" customHeight="1">
      <c r="A16" s="17">
        <v>12</v>
      </c>
      <c r="B16" s="16" t="s">
        <v>68</v>
      </c>
      <c r="C16" s="10">
        <v>144000</v>
      </c>
      <c r="D16" s="10">
        <v>126000</v>
      </c>
      <c r="E16" s="9" t="s">
        <v>24</v>
      </c>
      <c r="F16" s="11" t="s">
        <v>138</v>
      </c>
      <c r="G16" s="14">
        <v>126000</v>
      </c>
      <c r="H16" s="11" t="s">
        <v>138</v>
      </c>
      <c r="I16" s="14">
        <v>126000</v>
      </c>
      <c r="J16" s="16" t="s">
        <v>340</v>
      </c>
      <c r="K16" s="11" t="s">
        <v>254</v>
      </c>
      <c r="L16" s="12" t="s">
        <v>255</v>
      </c>
    </row>
    <row r="17" spans="1:12" s="15" customFormat="1" ht="36.6" customHeight="1">
      <c r="A17" s="17">
        <v>13</v>
      </c>
      <c r="B17" s="16" t="s">
        <v>84</v>
      </c>
      <c r="C17" s="10">
        <v>74900</v>
      </c>
      <c r="D17" s="10">
        <v>74900</v>
      </c>
      <c r="E17" s="9" t="s">
        <v>24</v>
      </c>
      <c r="F17" s="13" t="s">
        <v>149</v>
      </c>
      <c r="G17" s="14">
        <v>74900</v>
      </c>
      <c r="H17" s="13" t="s">
        <v>149</v>
      </c>
      <c r="I17" s="14">
        <v>74900</v>
      </c>
      <c r="J17" s="16" t="s">
        <v>340</v>
      </c>
      <c r="K17" s="11" t="s">
        <v>332</v>
      </c>
      <c r="L17" s="12" t="s">
        <v>255</v>
      </c>
    </row>
  </sheetData>
  <mergeCells count="7">
    <mergeCell ref="F10:G10"/>
    <mergeCell ref="A1:L1"/>
    <mergeCell ref="A2:L2"/>
    <mergeCell ref="A3:L3"/>
    <mergeCell ref="F4:G4"/>
    <mergeCell ref="H4:I4"/>
    <mergeCell ref="K4:L4"/>
  </mergeCells>
  <printOptions horizontalCentered="1"/>
  <pageMargins left="0" right="0" top="0.3" bottom="0.25" header="0.3" footer="0.3"/>
  <pageSetup paperSize="9"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C8B49-9764-4420-A1BA-9A1458607B74}">
  <dimension ref="A1:L11"/>
  <sheetViews>
    <sheetView topLeftCell="B7" workbookViewId="0">
      <selection activeCell="H9" sqref="H9"/>
    </sheetView>
  </sheetViews>
  <sheetFormatPr defaultRowHeight="24.45" customHeight="1"/>
  <cols>
    <col min="1" max="1" width="7" customWidth="1"/>
    <col min="2" max="2" width="42.6640625" customWidth="1"/>
    <col min="3" max="3" width="12.88671875" style="7" customWidth="1"/>
    <col min="4" max="4" width="12.77734375" style="7" customWidth="1"/>
    <col min="5" max="5" width="14.21875" customWidth="1"/>
    <col min="6" max="6" width="30.88671875" customWidth="1"/>
    <col min="7" max="7" width="13.109375" customWidth="1"/>
    <col min="8" max="8" width="30.5546875" customWidth="1"/>
    <col min="9" max="9" width="12.88671875" style="7" customWidth="1"/>
    <col min="10" max="10" width="16.44140625" style="8" customWidth="1"/>
    <col min="11" max="11" width="14.21875" customWidth="1"/>
    <col min="12" max="12" width="14.44140625" customWidth="1"/>
    <col min="13" max="13" width="11" customWidth="1"/>
  </cols>
  <sheetData>
    <row r="1" spans="1:12" s="1" customFormat="1" ht="24.45" customHeight="1">
      <c r="A1" s="28" t="s">
        <v>372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s="1" customFormat="1" ht="24.45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1" customFormat="1" ht="24.45" hidden="1" customHeight="1">
      <c r="A3" s="29" t="s">
        <v>311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s="2" customFormat="1" ht="45.75" customHeight="1">
      <c r="A4" s="5" t="s">
        <v>177</v>
      </c>
      <c r="B4" s="6" t="s">
        <v>178</v>
      </c>
      <c r="C4" s="3" t="s">
        <v>179</v>
      </c>
      <c r="D4" s="3" t="s">
        <v>180</v>
      </c>
      <c r="E4" s="3" t="s">
        <v>181</v>
      </c>
      <c r="F4" s="30" t="s">
        <v>182</v>
      </c>
      <c r="G4" s="31"/>
      <c r="H4" s="32" t="s">
        <v>183</v>
      </c>
      <c r="I4" s="33"/>
      <c r="J4" s="4" t="s">
        <v>184</v>
      </c>
      <c r="K4" s="34" t="s">
        <v>185</v>
      </c>
      <c r="L4" s="35"/>
    </row>
    <row r="5" spans="1:12" s="15" customFormat="1" ht="40.200000000000003" customHeight="1">
      <c r="A5" s="17">
        <v>1</v>
      </c>
      <c r="B5" s="16" t="s">
        <v>92</v>
      </c>
      <c r="C5" s="10">
        <v>10000</v>
      </c>
      <c r="D5" s="10">
        <v>8000</v>
      </c>
      <c r="E5" s="9" t="s">
        <v>24</v>
      </c>
      <c r="F5" s="13" t="s">
        <v>157</v>
      </c>
      <c r="G5" s="14">
        <v>8000</v>
      </c>
      <c r="H5" s="11" t="s">
        <v>157</v>
      </c>
      <c r="I5" s="14">
        <v>8000</v>
      </c>
      <c r="J5" s="16" t="s">
        <v>340</v>
      </c>
      <c r="K5" s="11" t="s">
        <v>314</v>
      </c>
      <c r="L5" s="12" t="s">
        <v>315</v>
      </c>
    </row>
    <row r="6" spans="1:12" s="15" customFormat="1" ht="36" customHeight="1">
      <c r="A6" s="17">
        <v>2</v>
      </c>
      <c r="B6" s="16" t="s">
        <v>89</v>
      </c>
      <c r="C6" s="10">
        <v>120000</v>
      </c>
      <c r="D6" s="10">
        <v>73027.5</v>
      </c>
      <c r="E6" s="9" t="s">
        <v>24</v>
      </c>
      <c r="F6" s="11" t="s">
        <v>154</v>
      </c>
      <c r="G6" s="14">
        <v>73027.5</v>
      </c>
      <c r="H6" s="11" t="s">
        <v>154</v>
      </c>
      <c r="I6" s="14">
        <v>73027.5</v>
      </c>
      <c r="J6" s="16" t="s">
        <v>340</v>
      </c>
      <c r="K6" s="11" t="s">
        <v>256</v>
      </c>
      <c r="L6" s="12" t="s">
        <v>257</v>
      </c>
    </row>
    <row r="7" spans="1:12" s="15" customFormat="1" ht="74.400000000000006" customHeight="1">
      <c r="A7" s="17">
        <v>3</v>
      </c>
      <c r="B7" s="16" t="s">
        <v>90</v>
      </c>
      <c r="C7" s="10">
        <v>40000</v>
      </c>
      <c r="D7" s="10">
        <v>40000</v>
      </c>
      <c r="E7" s="9" t="s">
        <v>24</v>
      </c>
      <c r="F7" s="11" t="s">
        <v>155</v>
      </c>
      <c r="G7" s="14">
        <v>39998</v>
      </c>
      <c r="H7" s="11" t="s">
        <v>155</v>
      </c>
      <c r="I7" s="14">
        <v>39998</v>
      </c>
      <c r="J7" s="16" t="s">
        <v>339</v>
      </c>
      <c r="K7" s="11" t="s">
        <v>258</v>
      </c>
      <c r="L7" s="12" t="s">
        <v>259</v>
      </c>
    </row>
    <row r="8" spans="1:12" s="15" customFormat="1" ht="43.2" customHeight="1">
      <c r="A8" s="17">
        <v>4</v>
      </c>
      <c r="B8" s="16" t="s">
        <v>91</v>
      </c>
      <c r="C8" s="10">
        <v>168000</v>
      </c>
      <c r="D8" s="10">
        <v>98000</v>
      </c>
      <c r="E8" s="9" t="s">
        <v>24</v>
      </c>
      <c r="F8" s="11" t="s">
        <v>156</v>
      </c>
      <c r="G8" s="14">
        <v>98000</v>
      </c>
      <c r="H8" s="11" t="s">
        <v>156</v>
      </c>
      <c r="I8" s="14">
        <v>98000</v>
      </c>
      <c r="J8" s="16" t="s">
        <v>340</v>
      </c>
      <c r="K8" s="11" t="s">
        <v>262</v>
      </c>
      <c r="L8" s="12" t="s">
        <v>263</v>
      </c>
    </row>
    <row r="9" spans="1:12" s="20" customFormat="1" ht="105.6" customHeight="1">
      <c r="A9" s="17">
        <v>5</v>
      </c>
      <c r="B9" s="22" t="s">
        <v>88</v>
      </c>
      <c r="C9" s="18">
        <v>3099147.31</v>
      </c>
      <c r="D9" s="18">
        <v>3099053.99</v>
      </c>
      <c r="E9" s="26" t="s">
        <v>25</v>
      </c>
      <c r="F9" s="36" t="s">
        <v>387</v>
      </c>
      <c r="G9" s="37"/>
      <c r="H9" s="21" t="s">
        <v>153</v>
      </c>
      <c r="I9" s="19">
        <v>2938900</v>
      </c>
      <c r="J9" s="22" t="s">
        <v>344</v>
      </c>
      <c r="K9" s="21" t="s">
        <v>260</v>
      </c>
      <c r="L9" s="24" t="s">
        <v>261</v>
      </c>
    </row>
    <row r="10" spans="1:12" s="15" customFormat="1" ht="40.200000000000003" customHeight="1">
      <c r="A10" s="17">
        <v>6</v>
      </c>
      <c r="B10" s="16" t="s">
        <v>352</v>
      </c>
      <c r="C10" s="10">
        <v>74900</v>
      </c>
      <c r="D10" s="10">
        <v>74900</v>
      </c>
      <c r="E10" s="9" t="s">
        <v>24</v>
      </c>
      <c r="F10" s="11" t="s">
        <v>139</v>
      </c>
      <c r="G10" s="23">
        <v>74600</v>
      </c>
      <c r="H10" s="11" t="s">
        <v>139</v>
      </c>
      <c r="I10" s="23">
        <v>74600</v>
      </c>
      <c r="J10" s="16" t="s">
        <v>340</v>
      </c>
      <c r="K10" s="11" t="s">
        <v>356</v>
      </c>
      <c r="L10" s="12" t="s">
        <v>393</v>
      </c>
    </row>
    <row r="11" spans="1:12" s="15" customFormat="1" ht="45.6" customHeight="1">
      <c r="A11" s="17">
        <v>7</v>
      </c>
      <c r="B11" s="16" t="s">
        <v>93</v>
      </c>
      <c r="C11" s="10">
        <v>22740</v>
      </c>
      <c r="D11" s="10">
        <v>22740</v>
      </c>
      <c r="E11" s="9" t="s">
        <v>24</v>
      </c>
      <c r="F11" s="13" t="s">
        <v>157</v>
      </c>
      <c r="G11" s="14">
        <v>22740</v>
      </c>
      <c r="H11" s="13" t="s">
        <v>157</v>
      </c>
      <c r="I11" s="14">
        <v>22740</v>
      </c>
      <c r="J11" s="16" t="s">
        <v>340</v>
      </c>
      <c r="K11" s="11" t="s">
        <v>316</v>
      </c>
      <c r="L11" s="12" t="s">
        <v>317</v>
      </c>
    </row>
  </sheetData>
  <mergeCells count="7">
    <mergeCell ref="F9:G9"/>
    <mergeCell ref="A1:L1"/>
    <mergeCell ref="A2:L2"/>
    <mergeCell ref="A3:L3"/>
    <mergeCell ref="F4:G4"/>
    <mergeCell ref="H4:I4"/>
    <mergeCell ref="K4:L4"/>
  </mergeCells>
  <pageMargins left="0" right="0" top="0.3" bottom="0.25" header="0.3" footer="0.3"/>
  <pageSetup paperSize="9"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F4881-0E07-46E3-8B07-9CDE92C05B44}">
  <dimension ref="A1:L7"/>
  <sheetViews>
    <sheetView workbookViewId="0">
      <selection activeCell="M4" sqref="M4"/>
    </sheetView>
  </sheetViews>
  <sheetFormatPr defaultRowHeight="24.45" customHeight="1"/>
  <cols>
    <col min="1" max="1" width="7.44140625" customWidth="1"/>
    <col min="2" max="2" width="43.44140625" customWidth="1"/>
    <col min="3" max="4" width="12.77734375" style="7" customWidth="1"/>
    <col min="5" max="5" width="15" customWidth="1"/>
    <col min="6" max="6" width="30.88671875" customWidth="1"/>
    <col min="7" max="7" width="15.109375" customWidth="1"/>
    <col min="8" max="8" width="30.21875" customWidth="1"/>
    <col min="9" max="9" width="13.88671875" style="7" bestFit="1" customWidth="1"/>
    <col min="10" max="10" width="16.44140625" style="8" customWidth="1"/>
    <col min="11" max="11" width="9.44140625" customWidth="1"/>
    <col min="12" max="12" width="14.88671875" customWidth="1"/>
    <col min="13" max="13" width="11" customWidth="1"/>
  </cols>
  <sheetData>
    <row r="1" spans="1:12" s="1" customFormat="1" ht="24.45" customHeight="1">
      <c r="A1" s="28" t="s">
        <v>373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s="1" customFormat="1" ht="24.45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1" customFormat="1" ht="24.45" hidden="1" customHeight="1">
      <c r="A3" s="29" t="s">
        <v>311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s="2" customFormat="1" ht="45.75" customHeight="1">
      <c r="A4" s="5" t="s">
        <v>177</v>
      </c>
      <c r="B4" s="6" t="s">
        <v>178</v>
      </c>
      <c r="C4" s="3" t="s">
        <v>179</v>
      </c>
      <c r="D4" s="3" t="s">
        <v>180</v>
      </c>
      <c r="E4" s="3" t="s">
        <v>181</v>
      </c>
      <c r="F4" s="30" t="s">
        <v>182</v>
      </c>
      <c r="G4" s="31"/>
      <c r="H4" s="32" t="s">
        <v>183</v>
      </c>
      <c r="I4" s="33"/>
      <c r="J4" s="4" t="s">
        <v>184</v>
      </c>
      <c r="K4" s="34" t="s">
        <v>185</v>
      </c>
      <c r="L4" s="35"/>
    </row>
    <row r="5" spans="1:12" s="15" customFormat="1" ht="44.4" customHeight="1">
      <c r="A5" s="17">
        <v>1</v>
      </c>
      <c r="B5" s="16" t="s">
        <v>375</v>
      </c>
      <c r="C5" s="10">
        <v>265918.53999999998</v>
      </c>
      <c r="D5" s="10">
        <v>265918.53999999998</v>
      </c>
      <c r="E5" s="9" t="s">
        <v>24</v>
      </c>
      <c r="F5" s="11" t="s">
        <v>159</v>
      </c>
      <c r="G5" s="14">
        <v>265918.53999999998</v>
      </c>
      <c r="H5" s="11" t="s">
        <v>159</v>
      </c>
      <c r="I5" s="14">
        <v>265918.53999999998</v>
      </c>
      <c r="J5" s="16" t="s">
        <v>340</v>
      </c>
      <c r="K5" s="11" t="s">
        <v>189</v>
      </c>
      <c r="L5" s="12" t="s">
        <v>264</v>
      </c>
    </row>
    <row r="6" spans="1:12" s="15" customFormat="1" ht="59.4" customHeight="1">
      <c r="A6" s="17">
        <v>2</v>
      </c>
      <c r="B6" s="16" t="s">
        <v>388</v>
      </c>
      <c r="C6" s="10">
        <v>5800000</v>
      </c>
      <c r="D6" s="10">
        <v>5796901.96</v>
      </c>
      <c r="E6" s="16" t="s">
        <v>25</v>
      </c>
      <c r="F6" s="38" t="s">
        <v>376</v>
      </c>
      <c r="G6" s="39"/>
      <c r="H6" s="13" t="s">
        <v>160</v>
      </c>
      <c r="I6" s="14">
        <v>5000000</v>
      </c>
      <c r="J6" s="16" t="s">
        <v>350</v>
      </c>
      <c r="K6" s="11" t="s">
        <v>265</v>
      </c>
      <c r="L6" s="12" t="s">
        <v>266</v>
      </c>
    </row>
    <row r="7" spans="1:12" s="15" customFormat="1" ht="40.200000000000003" customHeight="1">
      <c r="A7" s="17">
        <v>3</v>
      </c>
      <c r="B7" s="16" t="s">
        <v>374</v>
      </c>
      <c r="C7" s="10">
        <v>126720</v>
      </c>
      <c r="D7" s="10">
        <v>105600</v>
      </c>
      <c r="E7" s="9" t="s">
        <v>24</v>
      </c>
      <c r="F7" s="11" t="s">
        <v>161</v>
      </c>
      <c r="G7" s="14">
        <v>105600</v>
      </c>
      <c r="H7" s="11" t="s">
        <v>161</v>
      </c>
      <c r="I7" s="14">
        <v>105600</v>
      </c>
      <c r="J7" s="16" t="s">
        <v>340</v>
      </c>
      <c r="K7" s="11" t="s">
        <v>267</v>
      </c>
      <c r="L7" s="12" t="s">
        <v>266</v>
      </c>
    </row>
  </sheetData>
  <mergeCells count="7">
    <mergeCell ref="F6:G6"/>
    <mergeCell ref="A1:L1"/>
    <mergeCell ref="A2:L2"/>
    <mergeCell ref="A3:L3"/>
    <mergeCell ref="F4:G4"/>
    <mergeCell ref="H4:I4"/>
    <mergeCell ref="K4:L4"/>
  </mergeCells>
  <printOptions horizontalCentered="1"/>
  <pageMargins left="0" right="0" top="0.3" bottom="0.25" header="0.3" footer="0.3"/>
  <pageSetup paperSize="9"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9FAB6-DD93-4AE1-B8B3-89ED47B2011B}">
  <dimension ref="A1:L9"/>
  <sheetViews>
    <sheetView workbookViewId="0">
      <selection activeCell="E8" sqref="E8"/>
    </sheetView>
  </sheetViews>
  <sheetFormatPr defaultRowHeight="24.45" customHeight="1"/>
  <cols>
    <col min="1" max="1" width="7.44140625" customWidth="1"/>
    <col min="2" max="2" width="41.88671875" customWidth="1"/>
    <col min="3" max="4" width="12.77734375" style="7" customWidth="1"/>
    <col min="5" max="5" width="15.109375" customWidth="1"/>
    <col min="6" max="6" width="29.5546875" customWidth="1"/>
    <col min="7" max="7" width="13.44140625" customWidth="1"/>
    <col min="8" max="8" width="30.109375" customWidth="1"/>
    <col min="9" max="9" width="13.88671875" style="7" bestFit="1" customWidth="1"/>
    <col min="10" max="10" width="16.44140625" style="8" customWidth="1"/>
    <col min="11" max="11" width="11.44140625" customWidth="1"/>
    <col min="12" max="12" width="17" customWidth="1"/>
    <col min="13" max="13" width="11" customWidth="1"/>
  </cols>
  <sheetData>
    <row r="1" spans="1:12" s="1" customFormat="1" ht="24.45" customHeight="1">
      <c r="A1" s="28" t="s">
        <v>377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s="1" customFormat="1" ht="24.45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1" customFormat="1" ht="24.45" hidden="1" customHeight="1">
      <c r="A3" s="29" t="s">
        <v>311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s="2" customFormat="1" ht="45.75" customHeight="1">
      <c r="A4" s="5" t="s">
        <v>177</v>
      </c>
      <c r="B4" s="6" t="s">
        <v>178</v>
      </c>
      <c r="C4" s="3" t="s">
        <v>179</v>
      </c>
      <c r="D4" s="3" t="s">
        <v>180</v>
      </c>
      <c r="E4" s="3" t="s">
        <v>181</v>
      </c>
      <c r="F4" s="30" t="s">
        <v>182</v>
      </c>
      <c r="G4" s="31"/>
      <c r="H4" s="32" t="s">
        <v>183</v>
      </c>
      <c r="I4" s="33"/>
      <c r="J4" s="4" t="s">
        <v>184</v>
      </c>
      <c r="K4" s="34" t="s">
        <v>185</v>
      </c>
      <c r="L4" s="35"/>
    </row>
    <row r="5" spans="1:12" s="15" customFormat="1" ht="48" customHeight="1">
      <c r="A5" s="17">
        <v>1</v>
      </c>
      <c r="B5" s="16" t="s">
        <v>95</v>
      </c>
      <c r="C5" s="10">
        <v>84000</v>
      </c>
      <c r="D5" s="10">
        <v>60000</v>
      </c>
      <c r="E5" s="9" t="s">
        <v>24</v>
      </c>
      <c r="F5" s="11" t="s">
        <v>162</v>
      </c>
      <c r="G5" s="14">
        <v>60000</v>
      </c>
      <c r="H5" s="11" t="s">
        <v>162</v>
      </c>
      <c r="I5" s="14">
        <v>60000</v>
      </c>
      <c r="J5" s="16" t="s">
        <v>340</v>
      </c>
      <c r="K5" s="11" t="s">
        <v>190</v>
      </c>
      <c r="L5" s="12" t="s">
        <v>268</v>
      </c>
    </row>
    <row r="6" spans="1:12" s="15" customFormat="1" ht="45" customHeight="1">
      <c r="A6" s="17">
        <v>2</v>
      </c>
      <c r="B6" s="16" t="s">
        <v>389</v>
      </c>
      <c r="C6" s="10">
        <v>42800</v>
      </c>
      <c r="D6" s="10">
        <v>42800</v>
      </c>
      <c r="E6" s="9" t="s">
        <v>24</v>
      </c>
      <c r="F6" s="11" t="s">
        <v>139</v>
      </c>
      <c r="G6" s="14">
        <v>42800</v>
      </c>
      <c r="H6" s="11" t="s">
        <v>139</v>
      </c>
      <c r="I6" s="14">
        <v>42800</v>
      </c>
      <c r="J6" s="16" t="s">
        <v>340</v>
      </c>
      <c r="K6" s="11" t="s">
        <v>358</v>
      </c>
      <c r="L6" s="12" t="s">
        <v>357</v>
      </c>
    </row>
    <row r="7" spans="1:12" s="15" customFormat="1" ht="52.8" customHeight="1">
      <c r="A7" s="17">
        <v>3</v>
      </c>
      <c r="B7" s="16" t="s">
        <v>390</v>
      </c>
      <c r="C7" s="10">
        <v>186180</v>
      </c>
      <c r="D7" s="10">
        <v>186180</v>
      </c>
      <c r="E7" s="9" t="s">
        <v>24</v>
      </c>
      <c r="F7" s="11" t="s">
        <v>21</v>
      </c>
      <c r="G7" s="14">
        <v>186180</v>
      </c>
      <c r="H7" s="11" t="s">
        <v>21</v>
      </c>
      <c r="I7" s="14">
        <v>186180</v>
      </c>
      <c r="J7" s="16" t="s">
        <v>340</v>
      </c>
      <c r="K7" s="11" t="s">
        <v>273</v>
      </c>
      <c r="L7" s="12" t="s">
        <v>272</v>
      </c>
    </row>
    <row r="8" spans="1:12" s="15" customFormat="1" ht="48" customHeight="1">
      <c r="A8" s="17">
        <v>4</v>
      </c>
      <c r="B8" s="16" t="s">
        <v>96</v>
      </c>
      <c r="C8" s="10">
        <v>67500</v>
      </c>
      <c r="D8" s="10">
        <v>66500</v>
      </c>
      <c r="E8" s="9" t="s">
        <v>24</v>
      </c>
      <c r="F8" s="11" t="s">
        <v>163</v>
      </c>
      <c r="G8" s="14">
        <v>66500</v>
      </c>
      <c r="H8" s="11" t="s">
        <v>163</v>
      </c>
      <c r="I8" s="14">
        <v>66500</v>
      </c>
      <c r="J8" s="16" t="s">
        <v>340</v>
      </c>
      <c r="K8" s="11" t="s">
        <v>269</v>
      </c>
      <c r="L8" s="12" t="s">
        <v>270</v>
      </c>
    </row>
    <row r="9" spans="1:12" s="15" customFormat="1" ht="61.8" customHeight="1">
      <c r="A9" s="17">
        <v>5</v>
      </c>
      <c r="B9" s="16" t="s">
        <v>97</v>
      </c>
      <c r="C9" s="10">
        <v>144000</v>
      </c>
      <c r="D9" s="10">
        <v>126000</v>
      </c>
      <c r="E9" s="9" t="s">
        <v>24</v>
      </c>
      <c r="F9" s="11" t="s">
        <v>164</v>
      </c>
      <c r="G9" s="14">
        <v>81600</v>
      </c>
      <c r="H9" s="11" t="s">
        <v>164</v>
      </c>
      <c r="I9" s="14">
        <v>81600</v>
      </c>
      <c r="J9" s="16" t="s">
        <v>340</v>
      </c>
      <c r="K9" s="11" t="s">
        <v>271</v>
      </c>
      <c r="L9" s="12" t="s">
        <v>270</v>
      </c>
    </row>
  </sheetData>
  <mergeCells count="6">
    <mergeCell ref="A1:L1"/>
    <mergeCell ref="A2:L2"/>
    <mergeCell ref="A3:L3"/>
    <mergeCell ref="F4:G4"/>
    <mergeCell ref="H4:I4"/>
    <mergeCell ref="K4:L4"/>
  </mergeCells>
  <pageMargins left="0" right="0" top="0.3" bottom="0.25" header="0.3" footer="0.3"/>
  <pageSetup paperSize="9"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432AA-AF2A-4580-AA8C-3BB6132922CF}">
  <dimension ref="A1:L8"/>
  <sheetViews>
    <sheetView workbookViewId="0">
      <selection activeCell="N5" sqref="N5"/>
    </sheetView>
  </sheetViews>
  <sheetFormatPr defaultRowHeight="24.45" customHeight="1"/>
  <cols>
    <col min="1" max="1" width="7.44140625" customWidth="1"/>
    <col min="2" max="2" width="40.88671875" customWidth="1"/>
    <col min="3" max="4" width="12.77734375" style="7" customWidth="1"/>
    <col min="5" max="5" width="15.109375" customWidth="1"/>
    <col min="6" max="6" width="30.88671875" customWidth="1"/>
    <col min="7" max="7" width="15.21875" customWidth="1"/>
    <col min="8" max="8" width="31.33203125" customWidth="1"/>
    <col min="9" max="9" width="13" style="7" customWidth="1"/>
    <col min="10" max="10" width="16.44140625" style="8" customWidth="1"/>
    <col min="11" max="11" width="10.21875" customWidth="1"/>
    <col min="12" max="12" width="15.6640625" customWidth="1"/>
    <col min="13" max="13" width="11" customWidth="1"/>
  </cols>
  <sheetData>
    <row r="1" spans="1:12" s="1" customFormat="1" ht="24.45" customHeight="1">
      <c r="A1" s="28" t="s">
        <v>378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s="1" customFormat="1" ht="24.45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1" customFormat="1" ht="24.45" hidden="1" customHeight="1">
      <c r="A3" s="29" t="s">
        <v>311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s="2" customFormat="1" ht="45.75" customHeight="1">
      <c r="A4" s="5" t="s">
        <v>177</v>
      </c>
      <c r="B4" s="6" t="s">
        <v>178</v>
      </c>
      <c r="C4" s="3" t="s">
        <v>179</v>
      </c>
      <c r="D4" s="3" t="s">
        <v>180</v>
      </c>
      <c r="E4" s="3" t="s">
        <v>181</v>
      </c>
      <c r="F4" s="30" t="s">
        <v>182</v>
      </c>
      <c r="G4" s="31"/>
      <c r="H4" s="32" t="s">
        <v>183</v>
      </c>
      <c r="I4" s="33"/>
      <c r="J4" s="4" t="s">
        <v>184</v>
      </c>
      <c r="K4" s="34" t="s">
        <v>185</v>
      </c>
      <c r="L4" s="35"/>
    </row>
    <row r="5" spans="1:12" s="15" customFormat="1" ht="58.5" customHeight="1">
      <c r="A5" s="17">
        <v>1</v>
      </c>
      <c r="B5" s="16" t="s">
        <v>98</v>
      </c>
      <c r="C5" s="10">
        <v>50000</v>
      </c>
      <c r="D5" s="10">
        <v>50000</v>
      </c>
      <c r="E5" s="9" t="s">
        <v>24</v>
      </c>
      <c r="F5" s="36" t="s">
        <v>351</v>
      </c>
      <c r="G5" s="37"/>
      <c r="H5" s="11" t="s">
        <v>165</v>
      </c>
      <c r="I5" s="14">
        <v>50000</v>
      </c>
      <c r="J5" s="16" t="s">
        <v>341</v>
      </c>
      <c r="K5" s="11" t="s">
        <v>274</v>
      </c>
      <c r="L5" s="12" t="s">
        <v>275</v>
      </c>
    </row>
    <row r="6" spans="1:12" s="15" customFormat="1" ht="43.2" customHeight="1">
      <c r="A6" s="17">
        <v>2</v>
      </c>
      <c r="B6" s="16" t="s">
        <v>99</v>
      </c>
      <c r="C6" s="10">
        <v>60000</v>
      </c>
      <c r="D6" s="10">
        <v>60000</v>
      </c>
      <c r="E6" s="9" t="s">
        <v>24</v>
      </c>
      <c r="F6" s="11" t="s">
        <v>166</v>
      </c>
      <c r="G6" s="14">
        <v>45000</v>
      </c>
      <c r="H6" s="11" t="s">
        <v>166</v>
      </c>
      <c r="I6" s="14">
        <v>45000</v>
      </c>
      <c r="J6" s="16" t="s">
        <v>340</v>
      </c>
      <c r="K6" s="11" t="s">
        <v>276</v>
      </c>
      <c r="L6" s="12" t="s">
        <v>277</v>
      </c>
    </row>
    <row r="7" spans="1:12" s="15" customFormat="1" ht="43.2" customHeight="1">
      <c r="A7" s="17">
        <v>3</v>
      </c>
      <c r="B7" s="16" t="s">
        <v>99</v>
      </c>
      <c r="C7" s="10">
        <v>60000</v>
      </c>
      <c r="D7" s="10">
        <v>60000</v>
      </c>
      <c r="E7" s="9" t="s">
        <v>24</v>
      </c>
      <c r="F7" s="11" t="s">
        <v>167</v>
      </c>
      <c r="G7" s="14">
        <v>45000</v>
      </c>
      <c r="H7" s="11" t="s">
        <v>167</v>
      </c>
      <c r="I7" s="14">
        <v>45000</v>
      </c>
      <c r="J7" s="16" t="s">
        <v>340</v>
      </c>
      <c r="K7" s="11" t="s">
        <v>278</v>
      </c>
      <c r="L7" s="12" t="s">
        <v>277</v>
      </c>
    </row>
    <row r="8" spans="1:12" s="15" customFormat="1" ht="43.2" customHeight="1">
      <c r="A8" s="17">
        <v>4</v>
      </c>
      <c r="B8" s="16" t="s">
        <v>99</v>
      </c>
      <c r="C8" s="10">
        <v>60000</v>
      </c>
      <c r="D8" s="10">
        <v>60000</v>
      </c>
      <c r="E8" s="9" t="s">
        <v>24</v>
      </c>
      <c r="F8" s="11" t="s">
        <v>168</v>
      </c>
      <c r="G8" s="14">
        <v>45000</v>
      </c>
      <c r="H8" s="11" t="s">
        <v>168</v>
      </c>
      <c r="I8" s="14">
        <v>45000</v>
      </c>
      <c r="J8" s="16" t="s">
        <v>340</v>
      </c>
      <c r="K8" s="11" t="s">
        <v>279</v>
      </c>
      <c r="L8" s="12" t="s">
        <v>277</v>
      </c>
    </row>
  </sheetData>
  <mergeCells count="7">
    <mergeCell ref="F5:G5"/>
    <mergeCell ref="A1:L1"/>
    <mergeCell ref="A2:L2"/>
    <mergeCell ref="A3:L3"/>
    <mergeCell ref="F4:G4"/>
    <mergeCell ref="H4:I4"/>
    <mergeCell ref="K4:L4"/>
  </mergeCells>
  <printOptions horizontalCentered="1"/>
  <pageMargins left="0" right="0" top="0.3" bottom="0.25" header="0.3" footer="0.3"/>
  <pageSetup paperSize="9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8C0A9AC3F66447A77DF68BB438E550" ma:contentTypeVersion="15" ma:contentTypeDescription="Create a new document." ma:contentTypeScope="" ma:versionID="4caf06a5e67f79a4b3c65e0ef5033234">
  <xsd:schema xmlns:xsd="http://www.w3.org/2001/XMLSchema" xmlns:xs="http://www.w3.org/2001/XMLSchema" xmlns:p="http://schemas.microsoft.com/office/2006/metadata/properties" xmlns:ns3="3ba8cc1d-572e-4580-a9ac-dc1b1f1a5071" targetNamespace="http://schemas.microsoft.com/office/2006/metadata/properties" ma:root="true" ma:fieldsID="5ab314238975d6f0beb1fe173683ce83" ns3:_="">
    <xsd:import namespace="3ba8cc1d-572e-4580-a9ac-dc1b1f1a507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a8cc1d-572e-4580-a9ac-dc1b1f1a50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ba8cc1d-572e-4580-a9ac-dc1b1f1a5071" xsi:nil="true"/>
  </documentManagement>
</p:properties>
</file>

<file path=customXml/itemProps1.xml><?xml version="1.0" encoding="utf-8"?>
<ds:datastoreItem xmlns:ds="http://schemas.openxmlformats.org/officeDocument/2006/customXml" ds:itemID="{5D9B6EC5-1D31-477C-98D2-044B030670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a8cc1d-572e-4580-a9ac-dc1b1f1a50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552703-3FCE-4C01-B0AD-E399CEE159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EECEF0-0198-4F83-BFF5-C2F033FC1C96}">
  <ds:schemaRefs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3ba8cc1d-572e-4580-a9ac-dc1b1f1a5071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</vt:i4>
      </vt:variant>
    </vt:vector>
  </HeadingPairs>
  <TitlesOfParts>
    <vt:vector size="14" baseType="lpstr">
      <vt:lpstr>เดือน ต.ค.67</vt:lpstr>
      <vt:lpstr>เดือน พ.ย.67</vt:lpstr>
      <vt:lpstr>เดือน ธ.ค.67</vt:lpstr>
      <vt:lpstr>เดือน ม.ค.68</vt:lpstr>
      <vt:lpstr>เดือน ก.พ.68</vt:lpstr>
      <vt:lpstr>เดือน มี.ค.68</vt:lpstr>
      <vt:lpstr>เดือน เม.ย.68</vt:lpstr>
      <vt:lpstr>เดือน พ.ค.68</vt:lpstr>
      <vt:lpstr>เดือน มิ.ย.68</vt:lpstr>
      <vt:lpstr>เดือน ก.ค.68</vt:lpstr>
      <vt:lpstr>เดือน ส.ค.68</vt:lpstr>
      <vt:lpstr>เดือน ก.ย.68</vt:lpstr>
      <vt:lpstr>Sheet9</vt:lpstr>
      <vt:lpstr>'เดือน ต.ค.67'!Print_Titles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แผนกระเบียบวินัย</cp:lastModifiedBy>
  <cp:lastPrinted>2026-06-08T06:54:04Z</cp:lastPrinted>
  <dcterms:created xsi:type="dcterms:W3CDTF">2024-09-18T07:07:46Z</dcterms:created>
  <dcterms:modified xsi:type="dcterms:W3CDTF">2026-06-22T01:35:44Z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0x010100228C0A9AC3F66447A77DF68BB438E550</vt:lpwstr>
  </property>
</Properties>
</file>